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435" tabRatio="799" activeTab="12"/>
  </bookViews>
  <sheets>
    <sheet name="2015教育学" sheetId="10" r:id="rId1"/>
    <sheet name="2016教育学" sheetId="13" r:id="rId2"/>
    <sheet name="2015公管" sheetId="9" r:id="rId3"/>
    <sheet name="2016公管" sheetId="19" r:id="rId4"/>
    <sheet name="2014公管（体育）" sheetId="2" r:id="rId5"/>
    <sheet name="2015公管（体育）" sheetId="8" r:id="rId6"/>
    <sheet name="2015运训" sheetId="12" r:id="rId7"/>
    <sheet name="2016运训" sheetId="16" r:id="rId8"/>
    <sheet name="2017运训" sheetId="21" r:id="rId9"/>
    <sheet name="2016民传" sheetId="15" r:id="rId10"/>
    <sheet name="2015体经" sheetId="11" r:id="rId11"/>
    <sheet name="2016体教" sheetId="14" r:id="rId12"/>
    <sheet name="2017体教" sheetId="20" r:id="rId13"/>
  </sheets>
  <definedNames>
    <definedName name="_xlnm._FilterDatabase" localSheetId="4" hidden="1">'2014公管（体育）'!$J$1:$J$41</definedName>
    <definedName name="_xlnm._FilterDatabase" localSheetId="2" hidden="1">'2015公管'!$J$1:$J$12</definedName>
    <definedName name="_xlnm._FilterDatabase" localSheetId="5" hidden="1">'2015公管（体育）'!$J$1:$J$41</definedName>
    <definedName name="_xlnm._FilterDatabase" localSheetId="0" hidden="1">'2015教育学'!$J$1:$J$28</definedName>
    <definedName name="_xlnm._FilterDatabase" localSheetId="10" hidden="1">'2015体经'!$J$1:$J$16</definedName>
    <definedName name="_xlnm._FilterDatabase" localSheetId="6" hidden="1">'2015运训'!$J$1:$J$46</definedName>
    <definedName name="_xlnm._FilterDatabase" localSheetId="3" hidden="1">'2016公管'!$H$1:$H$14</definedName>
    <definedName name="_xlnm._FilterDatabase" localSheetId="1" hidden="1">'2016教育学'!$H$1:$H$34</definedName>
    <definedName name="_xlnm._FilterDatabase" localSheetId="11" hidden="1">'2016体教'!$J$1:$J$29</definedName>
    <definedName name="_xlnm._FilterDatabase" localSheetId="7" hidden="1">'2016运训'!$J$1:$J$27</definedName>
    <definedName name="_xlnm._FilterDatabase" localSheetId="12" hidden="1">'2017体教'!$J$1:$J$36</definedName>
    <definedName name="_xlnm._FilterDatabase" localSheetId="8" hidden="1">'2017运训'!$J$1:$J$31</definedName>
  </definedNames>
  <calcPr calcId="152511"/>
</workbook>
</file>

<file path=xl/calcChain.xml><?xml version="1.0" encoding="utf-8"?>
<calcChain xmlns="http://schemas.openxmlformats.org/spreadsheetml/2006/main">
  <c r="F15" i="14" l="1"/>
  <c r="F10" i="14"/>
  <c r="F8" i="14"/>
  <c r="F3" i="14"/>
  <c r="F13" i="14"/>
  <c r="F11" i="14"/>
  <c r="F4" i="14"/>
  <c r="F22" i="14"/>
  <c r="F25" i="14"/>
  <c r="F7" i="14"/>
  <c r="F23" i="14"/>
  <c r="F21" i="14"/>
  <c r="F24" i="14"/>
  <c r="F5" i="14"/>
  <c r="F12" i="14"/>
  <c r="F6" i="14"/>
  <c r="F19" i="14"/>
  <c r="F26" i="14"/>
  <c r="F29" i="14"/>
  <c r="F2" i="14"/>
  <c r="F18" i="14"/>
  <c r="F9" i="14"/>
  <c r="F27" i="14"/>
  <c r="F20" i="14"/>
  <c r="F16" i="14"/>
  <c r="F28" i="14"/>
  <c r="F17" i="14"/>
  <c r="F14" i="14"/>
  <c r="G14" i="14" s="1"/>
  <c r="G2" i="14" l="1"/>
  <c r="G21" i="14"/>
  <c r="G3" i="14"/>
  <c r="G9" i="14"/>
  <c r="G5" i="14"/>
  <c r="G11" i="14"/>
  <c r="G10" i="14"/>
  <c r="G20" i="14"/>
  <c r="G6" i="14"/>
  <c r="G22" i="14"/>
  <c r="G28" i="14"/>
  <c r="G18" i="14"/>
  <c r="G26" i="14"/>
  <c r="G24" i="14"/>
  <c r="G7" i="14"/>
  <c r="G13" i="14"/>
  <c r="G17" i="14"/>
  <c r="G29" i="14"/>
  <c r="G23" i="14"/>
  <c r="G8" i="14"/>
  <c r="G27" i="14"/>
  <c r="G12" i="14"/>
  <c r="G4" i="14"/>
  <c r="G16" i="14"/>
  <c r="G19" i="14"/>
  <c r="G25" i="14"/>
  <c r="G15" i="14"/>
</calcChain>
</file>

<file path=xl/sharedStrings.xml><?xml version="1.0" encoding="utf-8"?>
<sst xmlns="http://schemas.openxmlformats.org/spreadsheetml/2006/main" count="1182" uniqueCount="146">
  <si>
    <t>学号</t>
  </si>
  <si>
    <t>学年获得总学分</t>
  </si>
  <si>
    <t>主修专业课程学年平均绩点</t>
  </si>
  <si>
    <t>所有课程学年平均绩点</t>
  </si>
  <si>
    <t>综合绩点</t>
  </si>
  <si>
    <t>综合绩点排名</t>
    <phoneticPr fontId="4" type="noConversion"/>
  </si>
  <si>
    <t>缺项</t>
  </si>
  <si>
    <t>免测</t>
  </si>
  <si>
    <t>缓测</t>
  </si>
  <si>
    <t>94.0</t>
  </si>
  <si>
    <t>91.5</t>
  </si>
  <si>
    <t>89.4</t>
  </si>
  <si>
    <t>88.5</t>
  </si>
  <si>
    <t>88.2</t>
  </si>
  <si>
    <t>86.9</t>
  </si>
  <si>
    <t>86.8</t>
  </si>
  <si>
    <t>86.4</t>
  </si>
  <si>
    <t>86.0</t>
  </si>
  <si>
    <t>85.3</t>
  </si>
  <si>
    <t>85.2</t>
  </si>
  <si>
    <t>84.6</t>
  </si>
  <si>
    <t>84.5</t>
  </si>
  <si>
    <t>84.4</t>
  </si>
  <si>
    <t>84.2</t>
  </si>
  <si>
    <t>84.1</t>
  </si>
  <si>
    <t>84.0</t>
  </si>
  <si>
    <t>83.9</t>
  </si>
  <si>
    <t>83.6</t>
  </si>
  <si>
    <t>83.4</t>
  </si>
  <si>
    <t>83.3</t>
  </si>
  <si>
    <t>83.0</t>
  </si>
  <si>
    <t>82.5</t>
  </si>
  <si>
    <t>82.2</t>
  </si>
  <si>
    <t>82.0</t>
  </si>
  <si>
    <t>81.8</t>
  </si>
  <si>
    <t>81.6</t>
  </si>
  <si>
    <t>81.5</t>
  </si>
  <si>
    <t>81.3</t>
  </si>
  <si>
    <t>81.1</t>
  </si>
  <si>
    <t>81.0</t>
  </si>
  <si>
    <t>80.6</t>
  </si>
  <si>
    <t>80.4</t>
  </si>
  <si>
    <t>80.3</t>
  </si>
  <si>
    <t>80.1</t>
  </si>
  <si>
    <t>80.0</t>
  </si>
  <si>
    <t>79.8</t>
  </si>
  <si>
    <t>79.7</t>
  </si>
  <si>
    <t>79.6</t>
  </si>
  <si>
    <t>79.4</t>
  </si>
  <si>
    <t>78.9</t>
  </si>
  <si>
    <t>78.6</t>
  </si>
  <si>
    <t>78.1</t>
  </si>
  <si>
    <t>77.9</t>
  </si>
  <si>
    <t>77.8</t>
  </si>
  <si>
    <t>77.6</t>
  </si>
  <si>
    <t>77.4</t>
  </si>
  <si>
    <t>77.2</t>
  </si>
  <si>
    <t>76.8</t>
  </si>
  <si>
    <t>76.4</t>
  </si>
  <si>
    <t>76.3</t>
  </si>
  <si>
    <t>75.9</t>
  </si>
  <si>
    <t>75.7</t>
  </si>
  <si>
    <t>75.6</t>
  </si>
  <si>
    <t>75.5</t>
  </si>
  <si>
    <t>75.3</t>
  </si>
  <si>
    <t>73.6</t>
  </si>
  <si>
    <t>73.5</t>
  </si>
  <si>
    <t>73.3</t>
  </si>
  <si>
    <t>73.1</t>
  </si>
  <si>
    <t>72.5</t>
  </si>
  <si>
    <t>72.0</t>
  </si>
  <si>
    <t>71.9</t>
  </si>
  <si>
    <t>71.5</t>
  </si>
  <si>
    <t>69.8</t>
  </si>
  <si>
    <t>69.0</t>
  </si>
  <si>
    <t>68.9</t>
  </si>
  <si>
    <t>68.5</t>
  </si>
  <si>
    <t>68.1</t>
  </si>
  <si>
    <t>67.0</t>
  </si>
  <si>
    <t>66.9</t>
  </si>
  <si>
    <t>66.8</t>
  </si>
  <si>
    <t>66.6</t>
  </si>
  <si>
    <t>65.6</t>
  </si>
  <si>
    <t>65.2</t>
  </si>
  <si>
    <t>53.4</t>
  </si>
  <si>
    <t>48.8</t>
  </si>
  <si>
    <t>体测总分</t>
    <phoneticPr fontId="4" type="noConversion"/>
  </si>
  <si>
    <t>体测等级</t>
    <phoneticPr fontId="4" type="noConversion"/>
  </si>
  <si>
    <t>免测</t>
    <phoneticPr fontId="1" type="noConversion"/>
  </si>
  <si>
    <t>已修课程学年平均学分</t>
  </si>
  <si>
    <t>已修课程学年平均学分</t>
    <phoneticPr fontId="1" type="noConversion"/>
  </si>
  <si>
    <t>优秀</t>
    <phoneticPr fontId="1" type="noConversion"/>
  </si>
  <si>
    <t>良好</t>
    <phoneticPr fontId="1" type="noConversion"/>
  </si>
  <si>
    <t>及格</t>
    <phoneticPr fontId="1" type="noConversion"/>
  </si>
  <si>
    <t>不及格</t>
    <phoneticPr fontId="1" type="noConversion"/>
  </si>
  <si>
    <t>绩点排名</t>
    <phoneticPr fontId="4" type="noConversion"/>
  </si>
  <si>
    <t>所有课程学年总学分排名</t>
    <phoneticPr fontId="1" type="noConversion"/>
  </si>
  <si>
    <t>所有课程学年平均绩点排名</t>
    <phoneticPr fontId="1" type="noConversion"/>
  </si>
  <si>
    <t>排名值</t>
    <phoneticPr fontId="1" type="noConversion"/>
  </si>
  <si>
    <t>综合排名</t>
    <phoneticPr fontId="1" type="noConversion"/>
  </si>
  <si>
    <t>体测总分</t>
    <phoneticPr fontId="4" type="noConversion"/>
  </si>
  <si>
    <t>体测等级</t>
    <phoneticPr fontId="4" type="noConversion"/>
  </si>
  <si>
    <t>免测</t>
    <phoneticPr fontId="1" type="noConversion"/>
  </si>
  <si>
    <t>免测</t>
    <phoneticPr fontId="1" type="noConversion"/>
  </si>
  <si>
    <t>免测</t>
    <phoneticPr fontId="1" type="noConversion"/>
  </si>
  <si>
    <t>免测</t>
    <phoneticPr fontId="1" type="noConversion"/>
  </si>
  <si>
    <t>体测等级</t>
    <phoneticPr fontId="4" type="noConversion"/>
  </si>
  <si>
    <t>体测总分</t>
    <phoneticPr fontId="4" type="noConversion"/>
  </si>
  <si>
    <t>综合排名</t>
    <phoneticPr fontId="1" type="noConversion"/>
  </si>
  <si>
    <t>排名值</t>
    <phoneticPr fontId="1" type="noConversion"/>
  </si>
  <si>
    <t>所有课程学年平均绩点排名</t>
    <phoneticPr fontId="1" type="noConversion"/>
  </si>
  <si>
    <t>所有课程学年总学分排名</t>
    <phoneticPr fontId="1" type="noConversion"/>
  </si>
  <si>
    <t>缓测</t>
    <phoneticPr fontId="1" type="noConversion"/>
  </si>
  <si>
    <t>不及格</t>
    <phoneticPr fontId="1" type="noConversion"/>
  </si>
  <si>
    <t>德育等级</t>
    <phoneticPr fontId="1" type="noConversion"/>
  </si>
  <si>
    <t>德育等级</t>
    <phoneticPr fontId="1" type="noConversion"/>
  </si>
  <si>
    <t>德育等级</t>
    <phoneticPr fontId="1" type="noConversion"/>
  </si>
  <si>
    <t>思政等级</t>
    <phoneticPr fontId="1" type="noConversion"/>
  </si>
  <si>
    <t>学号</t>
    <phoneticPr fontId="1" type="noConversion"/>
  </si>
  <si>
    <t>学年获得总学分</t>
    <phoneticPr fontId="1" type="noConversion"/>
  </si>
  <si>
    <t>主修专业课程学年平均绩点</t>
    <phoneticPr fontId="1" type="noConversion"/>
  </si>
  <si>
    <t>所有课程学年平均绩点</t>
    <phoneticPr fontId="1" type="noConversion"/>
  </si>
  <si>
    <t>综合绩点</t>
    <phoneticPr fontId="1" type="noConversion"/>
  </si>
  <si>
    <t>综合绩点排名</t>
    <phoneticPr fontId="1" type="noConversion"/>
  </si>
  <si>
    <t>体测总分</t>
    <phoneticPr fontId="1" type="noConversion"/>
  </si>
  <si>
    <t>体测等级</t>
    <phoneticPr fontId="1" type="noConversion"/>
  </si>
  <si>
    <t>德育等级</t>
    <phoneticPr fontId="1" type="noConversion"/>
  </si>
  <si>
    <t>免测</t>
    <phoneticPr fontId="1" type="noConversion"/>
  </si>
  <si>
    <t>0.00</t>
    <phoneticPr fontId="1" type="noConversion"/>
  </si>
  <si>
    <t>0</t>
    <phoneticPr fontId="1" type="noConversion"/>
  </si>
  <si>
    <t>0</t>
    <phoneticPr fontId="1" type="noConversion"/>
  </si>
  <si>
    <t>免测</t>
    <phoneticPr fontId="1" type="noConversion"/>
  </si>
  <si>
    <t>优秀</t>
  </si>
  <si>
    <t>良好</t>
  </si>
  <si>
    <t>合格</t>
  </si>
  <si>
    <t>优秀</t>
    <phoneticPr fontId="1" type="noConversion"/>
  </si>
  <si>
    <t>优秀</t>
    <phoneticPr fontId="1" type="noConversion"/>
  </si>
  <si>
    <t>不合格</t>
  </si>
  <si>
    <t>合格</t>
    <phoneticPr fontId="1" type="noConversion"/>
  </si>
  <si>
    <t>合格</t>
    <phoneticPr fontId="1" type="noConversion"/>
  </si>
  <si>
    <t>良好</t>
    <phoneticPr fontId="1" type="noConversion"/>
  </si>
  <si>
    <t>良好</t>
    <phoneticPr fontId="1" type="noConversion"/>
  </si>
  <si>
    <t>良好</t>
    <phoneticPr fontId="1" type="noConversion"/>
  </si>
  <si>
    <t>优秀</t>
    <phoneticPr fontId="1" type="noConversion"/>
  </si>
  <si>
    <t>优秀</t>
    <phoneticPr fontId="1" type="noConversion"/>
  </si>
  <si>
    <t>良好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</si>
</sst>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3" fillId="0" borderId="0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0" fontId="3" fillId="0" borderId="1" xfId="0" quotePrefix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8"/>
  <sheetViews>
    <sheetView workbookViewId="0">
      <selection activeCell="J1" sqref="J1:J1048576"/>
    </sheetView>
  </sheetViews>
  <sheetFormatPr defaultRowHeight="13.5" x14ac:dyDescent="0.15"/>
  <cols>
    <col min="1" max="1" width="11.625" style="2" customWidth="1"/>
    <col min="2" max="3" width="13.625" style="2" customWidth="1"/>
    <col min="4" max="4" width="19.625" style="2" customWidth="1"/>
    <col min="5" max="5" width="16.625" style="2" customWidth="1"/>
    <col min="10" max="10" width="9" style="11"/>
  </cols>
  <sheetData>
    <row r="1" spans="1:10" x14ac:dyDescent="0.15">
      <c r="A1" s="1" t="s">
        <v>0</v>
      </c>
      <c r="B1" s="1" t="s">
        <v>1</v>
      </c>
      <c r="C1" s="5" t="s">
        <v>90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86</v>
      </c>
      <c r="I1" s="5" t="s">
        <v>87</v>
      </c>
      <c r="J1" s="5" t="s">
        <v>114</v>
      </c>
    </row>
    <row r="2" spans="1:10" x14ac:dyDescent="0.15">
      <c r="A2" s="6">
        <v>3150100741</v>
      </c>
      <c r="B2" s="5">
        <v>21</v>
      </c>
      <c r="C2" s="7">
        <v>42.833333333333336</v>
      </c>
      <c r="D2" s="5">
        <v>4.87</v>
      </c>
      <c r="E2" s="5">
        <v>4.87</v>
      </c>
      <c r="F2" s="5">
        <v>4.87</v>
      </c>
      <c r="G2" s="5">
        <v>1</v>
      </c>
      <c r="H2" s="5" t="s">
        <v>18</v>
      </c>
      <c r="I2" s="5" t="s">
        <v>92</v>
      </c>
      <c r="J2" s="5" t="s">
        <v>143</v>
      </c>
    </row>
    <row r="3" spans="1:10" x14ac:dyDescent="0.15">
      <c r="A3" s="6">
        <v>3150104601</v>
      </c>
      <c r="B3" s="5">
        <v>35</v>
      </c>
      <c r="C3" s="7">
        <v>44.666666666666664</v>
      </c>
      <c r="D3" s="5">
        <v>4.84</v>
      </c>
      <c r="E3" s="5">
        <v>4.83</v>
      </c>
      <c r="F3" s="5">
        <v>4.8369999999999997</v>
      </c>
      <c r="G3" s="5">
        <v>2</v>
      </c>
      <c r="H3" s="5" t="s">
        <v>29</v>
      </c>
      <c r="I3" s="5" t="s">
        <v>92</v>
      </c>
      <c r="J3" s="5" t="s">
        <v>132</v>
      </c>
    </row>
    <row r="4" spans="1:10" x14ac:dyDescent="0.15">
      <c r="A4" s="6">
        <v>3150100735</v>
      </c>
      <c r="B4" s="5">
        <v>43.5</v>
      </c>
      <c r="C4" s="7">
        <v>47.333333333333336</v>
      </c>
      <c r="D4" s="5">
        <v>4.74</v>
      </c>
      <c r="E4" s="5">
        <v>4.76</v>
      </c>
      <c r="F4" s="5">
        <v>4.7460000000000004</v>
      </c>
      <c r="G4" s="5">
        <v>3</v>
      </c>
      <c r="H4" s="5" t="s">
        <v>61</v>
      </c>
      <c r="I4" s="5" t="s">
        <v>93</v>
      </c>
      <c r="J4" s="5" t="s">
        <v>132</v>
      </c>
    </row>
    <row r="5" spans="1:10" x14ac:dyDescent="0.15">
      <c r="A5" s="6">
        <v>3150100738</v>
      </c>
      <c r="B5" s="5">
        <v>34</v>
      </c>
      <c r="C5" s="7">
        <v>47.333333333333336</v>
      </c>
      <c r="D5" s="5">
        <v>4.74</v>
      </c>
      <c r="E5" s="5">
        <v>4.67</v>
      </c>
      <c r="F5" s="5">
        <v>4.7190000000000003</v>
      </c>
      <c r="G5" s="5">
        <v>4</v>
      </c>
      <c r="H5" s="5" t="s">
        <v>49</v>
      </c>
      <c r="I5" s="5" t="s">
        <v>93</v>
      </c>
      <c r="J5" s="5" t="s">
        <v>132</v>
      </c>
    </row>
    <row r="6" spans="1:10" x14ac:dyDescent="0.15">
      <c r="A6" s="6">
        <v>3150104507</v>
      </c>
      <c r="B6" s="5">
        <v>33.5</v>
      </c>
      <c r="C6" s="7">
        <v>45.833333333333336</v>
      </c>
      <c r="D6" s="5">
        <v>4.71</v>
      </c>
      <c r="E6" s="5">
        <v>4.7</v>
      </c>
      <c r="F6" s="5">
        <v>4.7069999999999999</v>
      </c>
      <c r="G6" s="5">
        <v>5</v>
      </c>
      <c r="H6" s="5" t="s">
        <v>41</v>
      </c>
      <c r="I6" s="5" t="s">
        <v>92</v>
      </c>
      <c r="J6" s="5" t="s">
        <v>132</v>
      </c>
    </row>
    <row r="7" spans="1:10" x14ac:dyDescent="0.15">
      <c r="A7" s="6">
        <v>3150104294</v>
      </c>
      <c r="B7" s="5">
        <v>43</v>
      </c>
      <c r="C7" s="7">
        <v>48.833333333333336</v>
      </c>
      <c r="D7" s="5">
        <v>4.6900000000000004</v>
      </c>
      <c r="E7" s="5">
        <v>4.6500000000000004</v>
      </c>
      <c r="F7" s="5">
        <v>4.6779999999999999</v>
      </c>
      <c r="G7" s="5">
        <v>6</v>
      </c>
      <c r="H7" s="5" t="s">
        <v>48</v>
      </c>
      <c r="I7" s="5" t="s">
        <v>93</v>
      </c>
      <c r="J7" s="5" t="s">
        <v>132</v>
      </c>
    </row>
    <row r="8" spans="1:10" x14ac:dyDescent="0.15">
      <c r="A8" s="6">
        <v>3150104220</v>
      </c>
      <c r="B8" s="5">
        <v>40.5</v>
      </c>
      <c r="C8" s="7">
        <v>46</v>
      </c>
      <c r="D8" s="5">
        <v>4.63</v>
      </c>
      <c r="E8" s="5">
        <v>4.62</v>
      </c>
      <c r="F8" s="5">
        <v>4.6269999999999998</v>
      </c>
      <c r="G8" s="5">
        <v>7</v>
      </c>
      <c r="H8" s="5" t="s">
        <v>32</v>
      </c>
      <c r="I8" s="5" t="s">
        <v>92</v>
      </c>
      <c r="J8" s="5" t="s">
        <v>132</v>
      </c>
    </row>
    <row r="9" spans="1:10" x14ac:dyDescent="0.15">
      <c r="A9" s="6">
        <v>3150100739</v>
      </c>
      <c r="B9" s="5">
        <v>39</v>
      </c>
      <c r="C9" s="7">
        <v>45.833333333333336</v>
      </c>
      <c r="D9" s="5">
        <v>4.6399999999999997</v>
      </c>
      <c r="E9" s="5">
        <v>4.55</v>
      </c>
      <c r="F9" s="5">
        <v>4.6129999999999995</v>
      </c>
      <c r="G9" s="5">
        <v>8</v>
      </c>
      <c r="H9" s="5" t="s">
        <v>47</v>
      </c>
      <c r="I9" s="5" t="s">
        <v>93</v>
      </c>
      <c r="J9" s="5" t="s">
        <v>132</v>
      </c>
    </row>
    <row r="10" spans="1:10" x14ac:dyDescent="0.15">
      <c r="A10" s="6">
        <v>3150104853</v>
      </c>
      <c r="B10" s="5">
        <v>37.5</v>
      </c>
      <c r="C10" s="7">
        <v>44.666666666666664</v>
      </c>
      <c r="D10" s="5">
        <v>4.59</v>
      </c>
      <c r="E10" s="5">
        <v>4.6100000000000003</v>
      </c>
      <c r="F10" s="5">
        <v>4.5960000000000001</v>
      </c>
      <c r="G10" s="5">
        <v>9</v>
      </c>
      <c r="H10" s="5" t="s">
        <v>53</v>
      </c>
      <c r="I10" s="5" t="s">
        <v>93</v>
      </c>
      <c r="J10" s="5" t="s">
        <v>133</v>
      </c>
    </row>
    <row r="11" spans="1:10" x14ac:dyDescent="0.15">
      <c r="A11" s="6">
        <v>3150100742</v>
      </c>
      <c r="B11" s="5">
        <v>38</v>
      </c>
      <c r="C11" s="7">
        <v>45.333333333333336</v>
      </c>
      <c r="D11" s="5">
        <v>4.59</v>
      </c>
      <c r="E11" s="5">
        <v>4.59</v>
      </c>
      <c r="F11" s="5">
        <v>4.59</v>
      </c>
      <c r="G11" s="5">
        <v>10</v>
      </c>
      <c r="H11" s="5" t="s">
        <v>34</v>
      </c>
      <c r="I11" s="5" t="s">
        <v>92</v>
      </c>
      <c r="J11" s="5" t="s">
        <v>132</v>
      </c>
    </row>
    <row r="12" spans="1:10" x14ac:dyDescent="0.15">
      <c r="A12" s="6">
        <v>3150100740</v>
      </c>
      <c r="B12" s="5">
        <v>40.5</v>
      </c>
      <c r="C12" s="7">
        <v>44.666666666666664</v>
      </c>
      <c r="D12" s="5">
        <v>4.59</v>
      </c>
      <c r="E12" s="5">
        <v>4.57</v>
      </c>
      <c r="F12" s="5">
        <v>4.5839999999999996</v>
      </c>
      <c r="G12" s="5">
        <v>11</v>
      </c>
      <c r="H12" s="5" t="s">
        <v>6</v>
      </c>
      <c r="I12" s="5" t="s">
        <v>94</v>
      </c>
      <c r="J12" s="5" t="s">
        <v>132</v>
      </c>
    </row>
    <row r="13" spans="1:10" x14ac:dyDescent="0.15">
      <c r="A13" s="6">
        <v>3150105515</v>
      </c>
      <c r="B13" s="5">
        <v>37</v>
      </c>
      <c r="C13" s="7">
        <v>42.5</v>
      </c>
      <c r="D13" s="5">
        <v>4.54</v>
      </c>
      <c r="E13" s="5">
        <v>4.5599999999999996</v>
      </c>
      <c r="F13" s="5">
        <v>4.5459999999999994</v>
      </c>
      <c r="G13" s="5">
        <v>12</v>
      </c>
      <c r="H13" s="5" t="s">
        <v>66</v>
      </c>
      <c r="I13" s="5" t="s">
        <v>93</v>
      </c>
      <c r="J13" s="5" t="s">
        <v>140</v>
      </c>
    </row>
    <row r="14" spans="1:10" x14ac:dyDescent="0.15">
      <c r="A14" s="6">
        <v>3150103581</v>
      </c>
      <c r="B14" s="5">
        <v>44.5</v>
      </c>
      <c r="C14" s="7">
        <v>49.833333333333336</v>
      </c>
      <c r="D14" s="5">
        <v>4.5599999999999996</v>
      </c>
      <c r="E14" s="5">
        <v>4.5</v>
      </c>
      <c r="F14" s="5">
        <v>4.5419999999999998</v>
      </c>
      <c r="G14" s="5">
        <v>13</v>
      </c>
      <c r="H14" s="5" t="s">
        <v>15</v>
      </c>
      <c r="I14" s="5" t="s">
        <v>92</v>
      </c>
      <c r="J14" s="5" t="s">
        <v>133</v>
      </c>
    </row>
    <row r="15" spans="1:10" x14ac:dyDescent="0.15">
      <c r="A15" s="6">
        <v>3150100743</v>
      </c>
      <c r="B15" s="5">
        <v>31.5</v>
      </c>
      <c r="C15" s="7">
        <v>44.666666666666664</v>
      </c>
      <c r="D15" s="5">
        <v>4.4800000000000004</v>
      </c>
      <c r="E15" s="5">
        <v>4.47</v>
      </c>
      <c r="F15" s="5">
        <v>4.4770000000000003</v>
      </c>
      <c r="G15" s="5">
        <v>14</v>
      </c>
      <c r="H15" s="5" t="s">
        <v>7</v>
      </c>
      <c r="I15" s="5" t="s">
        <v>88</v>
      </c>
      <c r="J15" s="5" t="s">
        <v>133</v>
      </c>
    </row>
    <row r="16" spans="1:10" x14ac:dyDescent="0.15">
      <c r="A16" s="6">
        <v>3150101119</v>
      </c>
      <c r="B16" s="5">
        <v>41.5</v>
      </c>
      <c r="C16" s="7">
        <v>45.5</v>
      </c>
      <c r="D16" s="5">
        <v>4.3499999999999996</v>
      </c>
      <c r="E16" s="5">
        <v>4.32</v>
      </c>
      <c r="F16" s="5">
        <v>4.3409999999999993</v>
      </c>
      <c r="G16" s="5">
        <v>15</v>
      </c>
      <c r="H16" s="5" t="s">
        <v>70</v>
      </c>
      <c r="I16" s="5" t="s">
        <v>93</v>
      </c>
      <c r="J16" s="5" t="s">
        <v>133</v>
      </c>
    </row>
    <row r="17" spans="1:10" x14ac:dyDescent="0.15">
      <c r="A17" s="6">
        <v>3150101403</v>
      </c>
      <c r="B17" s="5">
        <v>45</v>
      </c>
      <c r="C17" s="7">
        <v>44.666666666666664</v>
      </c>
      <c r="D17" s="5">
        <v>4.33</v>
      </c>
      <c r="E17" s="5">
        <v>4.3</v>
      </c>
      <c r="F17" s="5">
        <v>4.3209999999999997</v>
      </c>
      <c r="G17" s="5">
        <v>16</v>
      </c>
      <c r="H17" s="5" t="s">
        <v>40</v>
      </c>
      <c r="I17" s="5" t="s">
        <v>92</v>
      </c>
      <c r="J17" s="5" t="s">
        <v>132</v>
      </c>
    </row>
    <row r="18" spans="1:10" x14ac:dyDescent="0.15">
      <c r="A18" s="6">
        <v>3150101497</v>
      </c>
      <c r="B18" s="5">
        <v>42</v>
      </c>
      <c r="C18" s="7">
        <v>45</v>
      </c>
      <c r="D18" s="5">
        <v>4.28</v>
      </c>
      <c r="E18" s="5">
        <v>4.2300000000000004</v>
      </c>
      <c r="F18" s="5">
        <v>4.2650000000000006</v>
      </c>
      <c r="G18" s="5">
        <v>17</v>
      </c>
      <c r="H18" s="5" t="s">
        <v>75</v>
      </c>
      <c r="I18" s="5" t="s">
        <v>93</v>
      </c>
      <c r="J18" s="5" t="s">
        <v>133</v>
      </c>
    </row>
    <row r="19" spans="1:10" x14ac:dyDescent="0.15">
      <c r="A19" s="6">
        <v>3150103842</v>
      </c>
      <c r="B19" s="5">
        <v>45.5</v>
      </c>
      <c r="C19" s="7">
        <v>47</v>
      </c>
      <c r="D19" s="5">
        <v>4.33</v>
      </c>
      <c r="E19" s="5">
        <v>4.0999999999999996</v>
      </c>
      <c r="F19" s="5">
        <v>4.2609999999999992</v>
      </c>
      <c r="G19" s="5">
        <v>18</v>
      </c>
      <c r="H19" s="5" t="s">
        <v>12</v>
      </c>
      <c r="I19" s="5" t="s">
        <v>92</v>
      </c>
      <c r="J19" s="5" t="s">
        <v>133</v>
      </c>
    </row>
    <row r="20" spans="1:10" x14ac:dyDescent="0.15">
      <c r="A20" s="6">
        <v>3150100028</v>
      </c>
      <c r="B20" s="5">
        <v>43</v>
      </c>
      <c r="C20" s="7">
        <v>48.833333333333336</v>
      </c>
      <c r="D20" s="5">
        <v>4.28</v>
      </c>
      <c r="E20" s="5">
        <v>4.17</v>
      </c>
      <c r="F20" s="5">
        <v>4.2469999999999999</v>
      </c>
      <c r="G20" s="5">
        <v>19</v>
      </c>
      <c r="H20" s="5" t="s">
        <v>67</v>
      </c>
      <c r="I20" s="5" t="s">
        <v>93</v>
      </c>
      <c r="J20" s="5" t="s">
        <v>133</v>
      </c>
    </row>
    <row r="21" spans="1:10" x14ac:dyDescent="0.15">
      <c r="A21" s="6">
        <v>3150100737</v>
      </c>
      <c r="B21" s="5">
        <v>33</v>
      </c>
      <c r="C21" s="7">
        <v>45.333333333333336</v>
      </c>
      <c r="D21" s="5">
        <v>4.24</v>
      </c>
      <c r="E21" s="5">
        <v>4.25</v>
      </c>
      <c r="F21" s="5">
        <v>4.2430000000000003</v>
      </c>
      <c r="G21" s="5">
        <v>20</v>
      </c>
      <c r="H21" s="5" t="s">
        <v>10</v>
      </c>
      <c r="I21" s="5" t="s">
        <v>91</v>
      </c>
      <c r="J21" s="5" t="s">
        <v>132</v>
      </c>
    </row>
    <row r="22" spans="1:10" x14ac:dyDescent="0.15">
      <c r="A22" s="6">
        <v>3150100690</v>
      </c>
      <c r="B22" s="5">
        <v>47.5</v>
      </c>
      <c r="C22" s="7">
        <v>46.333333333333336</v>
      </c>
      <c r="D22" s="5">
        <v>4.2</v>
      </c>
      <c r="E22" s="5">
        <v>4.2300000000000004</v>
      </c>
      <c r="F22" s="5">
        <v>4.2089999999999996</v>
      </c>
      <c r="G22" s="5">
        <v>21</v>
      </c>
      <c r="H22" s="5" t="s">
        <v>60</v>
      </c>
      <c r="I22" s="5" t="s">
        <v>93</v>
      </c>
      <c r="J22" s="5" t="s">
        <v>132</v>
      </c>
    </row>
    <row r="23" spans="1:10" x14ac:dyDescent="0.15">
      <c r="A23" s="6">
        <v>3150104630</v>
      </c>
      <c r="B23" s="5">
        <v>43.5</v>
      </c>
      <c r="C23" s="7">
        <v>45.333333333333336</v>
      </c>
      <c r="D23" s="5">
        <v>4.16</v>
      </c>
      <c r="E23" s="5">
        <v>4.13</v>
      </c>
      <c r="F23" s="5">
        <v>4.1509999999999998</v>
      </c>
      <c r="G23" s="5">
        <v>22</v>
      </c>
      <c r="H23" s="5" t="s">
        <v>45</v>
      </c>
      <c r="I23" s="5" t="s">
        <v>93</v>
      </c>
      <c r="J23" s="5" t="s">
        <v>133</v>
      </c>
    </row>
    <row r="24" spans="1:10" x14ac:dyDescent="0.15">
      <c r="A24" s="6">
        <v>3150101823</v>
      </c>
      <c r="B24" s="5">
        <v>47.5</v>
      </c>
      <c r="C24" s="7">
        <v>49.666666666666664</v>
      </c>
      <c r="D24" s="5">
        <v>3.7</v>
      </c>
      <c r="E24" s="5">
        <v>3.81</v>
      </c>
      <c r="F24" s="5">
        <v>3.7329999999999997</v>
      </c>
      <c r="G24" s="5">
        <v>23</v>
      </c>
      <c r="H24" s="5" t="s">
        <v>73</v>
      </c>
      <c r="I24" s="5" t="s">
        <v>93</v>
      </c>
      <c r="J24" s="5" t="s">
        <v>133</v>
      </c>
    </row>
    <row r="25" spans="1:10" x14ac:dyDescent="0.15">
      <c r="A25" s="6">
        <v>3150103586</v>
      </c>
      <c r="B25" s="5">
        <v>48</v>
      </c>
      <c r="C25" s="7">
        <v>48.333333333333336</v>
      </c>
      <c r="D25" s="5">
        <v>3.68</v>
      </c>
      <c r="E25" s="5">
        <v>3.77</v>
      </c>
      <c r="F25" s="5">
        <v>3.7069999999999999</v>
      </c>
      <c r="G25" s="5">
        <v>24</v>
      </c>
      <c r="H25" s="5" t="s">
        <v>55</v>
      </c>
      <c r="I25" s="5" t="s">
        <v>93</v>
      </c>
      <c r="J25" s="5" t="s">
        <v>133</v>
      </c>
    </row>
    <row r="26" spans="1:10" x14ac:dyDescent="0.15">
      <c r="A26" s="6">
        <v>3150100023</v>
      </c>
      <c r="B26" s="5">
        <v>50</v>
      </c>
      <c r="C26" s="7">
        <v>45</v>
      </c>
      <c r="D26" s="5">
        <v>3.58</v>
      </c>
      <c r="E26" s="5">
        <v>3.44</v>
      </c>
      <c r="F26" s="5">
        <v>3.5379999999999998</v>
      </c>
      <c r="G26" s="5">
        <v>25</v>
      </c>
      <c r="H26" s="5" t="s">
        <v>7</v>
      </c>
      <c r="I26" s="5" t="s">
        <v>88</v>
      </c>
      <c r="J26" s="5" t="s">
        <v>133</v>
      </c>
    </row>
    <row r="27" spans="1:10" x14ac:dyDescent="0.15">
      <c r="A27" s="6">
        <v>3150100019</v>
      </c>
      <c r="B27" s="5">
        <v>46</v>
      </c>
      <c r="C27" s="7">
        <v>45.5</v>
      </c>
      <c r="D27" s="5">
        <v>3.45</v>
      </c>
      <c r="E27" s="5">
        <v>3.37</v>
      </c>
      <c r="F27" s="5">
        <v>3.4260000000000002</v>
      </c>
      <c r="G27" s="5">
        <v>26</v>
      </c>
      <c r="H27" s="5" t="s">
        <v>16</v>
      </c>
      <c r="I27" s="5" t="s">
        <v>92</v>
      </c>
      <c r="J27" s="5" t="s">
        <v>133</v>
      </c>
    </row>
    <row r="28" spans="1:10" x14ac:dyDescent="0.15">
      <c r="A28" s="6">
        <v>3150100020</v>
      </c>
      <c r="B28" s="5">
        <v>45</v>
      </c>
      <c r="C28" s="7">
        <v>46</v>
      </c>
      <c r="D28" s="5">
        <v>3.23</v>
      </c>
      <c r="E28" s="5">
        <v>3.06</v>
      </c>
      <c r="F28" s="5">
        <v>3.1789999999999994</v>
      </c>
      <c r="G28" s="5">
        <v>27</v>
      </c>
      <c r="H28" s="5" t="s">
        <v>81</v>
      </c>
      <c r="I28" s="5" t="s">
        <v>93</v>
      </c>
      <c r="J28" s="5" t="s">
        <v>133</v>
      </c>
    </row>
  </sheetData>
  <sortState ref="A2:K28">
    <sortCondition ref="G2:G28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9"/>
  <sheetViews>
    <sheetView workbookViewId="0">
      <selection activeCell="J1" sqref="J1:J1048576"/>
    </sheetView>
  </sheetViews>
  <sheetFormatPr defaultRowHeight="13.5" x14ac:dyDescent="0.15"/>
  <cols>
    <col min="1" max="1" width="11.625" style="2" customWidth="1"/>
    <col min="2" max="3" width="13.625" style="2" customWidth="1"/>
    <col min="4" max="4" width="19.625" style="2" customWidth="1"/>
    <col min="5" max="5" width="16.625" style="2" customWidth="1"/>
  </cols>
  <sheetData>
    <row r="1" spans="1:10" x14ac:dyDescent="0.15">
      <c r="A1" s="5" t="s">
        <v>0</v>
      </c>
      <c r="B1" s="5" t="s">
        <v>1</v>
      </c>
      <c r="C1" s="5" t="s">
        <v>90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86</v>
      </c>
      <c r="I1" s="5" t="s">
        <v>87</v>
      </c>
      <c r="J1" s="5" t="s">
        <v>116</v>
      </c>
    </row>
    <row r="2" spans="1:10" x14ac:dyDescent="0.15">
      <c r="A2" s="5">
        <v>3160105986</v>
      </c>
      <c r="B2" s="5">
        <v>50</v>
      </c>
      <c r="C2" s="5">
        <v>51</v>
      </c>
      <c r="D2" s="5">
        <v>4.18</v>
      </c>
      <c r="E2" s="5">
        <v>4.17</v>
      </c>
      <c r="F2" s="5">
        <v>4.1769999999999996</v>
      </c>
      <c r="G2" s="5">
        <v>1</v>
      </c>
      <c r="H2" s="5" t="s">
        <v>7</v>
      </c>
      <c r="I2" s="5" t="s">
        <v>88</v>
      </c>
      <c r="J2" s="5" t="s">
        <v>132</v>
      </c>
    </row>
    <row r="3" spans="1:10" x14ac:dyDescent="0.15">
      <c r="A3" s="5">
        <v>3160105985</v>
      </c>
      <c r="B3" s="5">
        <v>52.5</v>
      </c>
      <c r="C3" s="5">
        <v>52.5</v>
      </c>
      <c r="D3" s="5">
        <v>3.72</v>
      </c>
      <c r="E3" s="5">
        <v>3.73</v>
      </c>
      <c r="F3" s="5">
        <v>3.7229999999999999</v>
      </c>
      <c r="G3" s="5">
        <v>2</v>
      </c>
      <c r="H3" s="5" t="s">
        <v>7</v>
      </c>
      <c r="I3" s="5" t="s">
        <v>88</v>
      </c>
      <c r="J3" s="5" t="s">
        <v>133</v>
      </c>
    </row>
    <row r="4" spans="1:10" x14ac:dyDescent="0.15">
      <c r="A4" s="5">
        <v>3160106027</v>
      </c>
      <c r="B4" s="5">
        <v>50</v>
      </c>
      <c r="C4" s="5">
        <v>51</v>
      </c>
      <c r="D4" s="5">
        <v>3.66</v>
      </c>
      <c r="E4" s="5">
        <v>3.68</v>
      </c>
      <c r="F4" s="5">
        <v>3.6659999999999999</v>
      </c>
      <c r="G4" s="5">
        <v>3</v>
      </c>
      <c r="H4" s="5" t="s">
        <v>7</v>
      </c>
      <c r="I4" s="5" t="s">
        <v>88</v>
      </c>
      <c r="J4" s="5" t="s">
        <v>133</v>
      </c>
    </row>
    <row r="5" spans="1:10" x14ac:dyDescent="0.15">
      <c r="A5" s="5">
        <v>3160106002</v>
      </c>
      <c r="B5" s="5">
        <v>63</v>
      </c>
      <c r="C5" s="5">
        <v>52.5</v>
      </c>
      <c r="D5" s="5">
        <v>3.54</v>
      </c>
      <c r="E5" s="5">
        <v>3.52</v>
      </c>
      <c r="F5" s="5">
        <v>3.5339999999999998</v>
      </c>
      <c r="G5" s="5">
        <v>4</v>
      </c>
      <c r="H5" s="5" t="s">
        <v>7</v>
      </c>
      <c r="I5" s="5" t="s">
        <v>88</v>
      </c>
      <c r="J5" s="5" t="s">
        <v>132</v>
      </c>
    </row>
    <row r="6" spans="1:10" x14ac:dyDescent="0.15">
      <c r="A6" s="5">
        <v>3160106003</v>
      </c>
      <c r="B6" s="5">
        <v>55</v>
      </c>
      <c r="C6" s="5">
        <v>52.5</v>
      </c>
      <c r="D6" s="5">
        <v>3.39</v>
      </c>
      <c r="E6" s="5">
        <v>3.4</v>
      </c>
      <c r="F6" s="5">
        <v>3.3929999999999998</v>
      </c>
      <c r="G6" s="5">
        <v>5</v>
      </c>
      <c r="H6" s="5" t="s">
        <v>7</v>
      </c>
      <c r="I6" s="5" t="s">
        <v>88</v>
      </c>
      <c r="J6" s="5" t="s">
        <v>133</v>
      </c>
    </row>
    <row r="7" spans="1:10" x14ac:dyDescent="0.15">
      <c r="A7" s="5">
        <v>3160105978</v>
      </c>
      <c r="B7" s="5">
        <v>46.5</v>
      </c>
      <c r="C7" s="5">
        <v>49.25</v>
      </c>
      <c r="D7" s="5">
        <v>3.36</v>
      </c>
      <c r="E7" s="5">
        <v>3.36</v>
      </c>
      <c r="F7" s="5">
        <v>3.36</v>
      </c>
      <c r="G7" s="5">
        <v>6</v>
      </c>
      <c r="H7" s="5" t="s">
        <v>7</v>
      </c>
      <c r="I7" s="5" t="s">
        <v>88</v>
      </c>
      <c r="J7" s="5" t="s">
        <v>133</v>
      </c>
    </row>
    <row r="8" spans="1:10" x14ac:dyDescent="0.15">
      <c r="A8" s="5">
        <v>3160106000</v>
      </c>
      <c r="B8" s="5">
        <v>63</v>
      </c>
      <c r="C8" s="5">
        <v>51</v>
      </c>
      <c r="D8" s="5">
        <v>3.24</v>
      </c>
      <c r="E8" s="5">
        <v>3.23</v>
      </c>
      <c r="F8" s="5">
        <v>3.2369999999999997</v>
      </c>
      <c r="G8" s="5">
        <v>7</v>
      </c>
      <c r="H8" s="5" t="s">
        <v>7</v>
      </c>
      <c r="I8" s="5" t="s">
        <v>88</v>
      </c>
      <c r="J8" s="5" t="s">
        <v>132</v>
      </c>
    </row>
    <row r="9" spans="1:10" x14ac:dyDescent="0.15">
      <c r="A9" s="5">
        <v>3160106001</v>
      </c>
      <c r="B9" s="5">
        <v>62.5</v>
      </c>
      <c r="C9" s="5">
        <v>51</v>
      </c>
      <c r="D9" s="5">
        <v>3.09</v>
      </c>
      <c r="E9" s="5">
        <v>3.08</v>
      </c>
      <c r="F9" s="5">
        <v>3.0869999999999997</v>
      </c>
      <c r="G9" s="5">
        <v>8</v>
      </c>
      <c r="H9" s="5" t="s">
        <v>7</v>
      </c>
      <c r="I9" s="5" t="s">
        <v>88</v>
      </c>
      <c r="J9" s="5" t="s">
        <v>132</v>
      </c>
    </row>
  </sheetData>
  <sortState ref="A2:J9">
    <sortCondition ref="G2:G9"/>
  </sortState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6"/>
  <sheetViews>
    <sheetView workbookViewId="0">
      <selection activeCell="J1" sqref="J1:J1048576"/>
    </sheetView>
  </sheetViews>
  <sheetFormatPr defaultRowHeight="13.5" x14ac:dyDescent="0.15"/>
  <cols>
    <col min="1" max="1" width="11.625" style="8" customWidth="1"/>
    <col min="2" max="3" width="13.625" style="8" customWidth="1"/>
    <col min="4" max="4" width="19.625" style="8" customWidth="1"/>
    <col min="5" max="5" width="16.625" style="8" customWidth="1"/>
    <col min="6" max="9" width="8.75" style="3"/>
  </cols>
  <sheetData>
    <row r="1" spans="1:10" x14ac:dyDescent="0.15">
      <c r="A1" s="5" t="s">
        <v>0</v>
      </c>
      <c r="B1" s="5" t="s">
        <v>1</v>
      </c>
      <c r="C1" s="5" t="s">
        <v>90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86</v>
      </c>
      <c r="I1" s="5" t="s">
        <v>87</v>
      </c>
      <c r="J1" s="5" t="s">
        <v>116</v>
      </c>
    </row>
    <row r="2" spans="1:10" x14ac:dyDescent="0.15">
      <c r="A2" s="5">
        <v>3150100756</v>
      </c>
      <c r="B2" s="5">
        <v>51</v>
      </c>
      <c r="C2" s="5">
        <v>49.833333333333336</v>
      </c>
      <c r="D2" s="5">
        <v>4.83</v>
      </c>
      <c r="E2" s="5">
        <v>4.8</v>
      </c>
      <c r="F2" s="5">
        <v>4.8209999999999997</v>
      </c>
      <c r="G2" s="5">
        <v>1</v>
      </c>
      <c r="H2" s="5" t="s">
        <v>24</v>
      </c>
      <c r="I2" s="5" t="s">
        <v>92</v>
      </c>
      <c r="J2" s="5" t="s">
        <v>132</v>
      </c>
    </row>
    <row r="3" spans="1:10" x14ac:dyDescent="0.15">
      <c r="A3" s="5">
        <v>3150100754</v>
      </c>
      <c r="B3" s="5">
        <v>57</v>
      </c>
      <c r="C3" s="5">
        <v>55</v>
      </c>
      <c r="D3" s="5">
        <v>4.5599999999999996</v>
      </c>
      <c r="E3" s="5">
        <v>4.4800000000000004</v>
      </c>
      <c r="F3" s="5">
        <v>4.5359999999999996</v>
      </c>
      <c r="G3" s="5">
        <v>2</v>
      </c>
      <c r="H3" s="5" t="s">
        <v>26</v>
      </c>
      <c r="I3" s="5" t="s">
        <v>92</v>
      </c>
      <c r="J3" s="5" t="s">
        <v>132</v>
      </c>
    </row>
    <row r="4" spans="1:10" x14ac:dyDescent="0.15">
      <c r="A4" s="5">
        <v>3150100753</v>
      </c>
      <c r="B4" s="5">
        <v>45.5</v>
      </c>
      <c r="C4" s="5">
        <v>48</v>
      </c>
      <c r="D4" s="5">
        <v>4.5599999999999996</v>
      </c>
      <c r="E4" s="5">
        <v>4.4400000000000004</v>
      </c>
      <c r="F4" s="5">
        <v>4.524</v>
      </c>
      <c r="G4" s="5">
        <v>3</v>
      </c>
      <c r="H4" s="5" t="s">
        <v>24</v>
      </c>
      <c r="I4" s="5" t="s">
        <v>92</v>
      </c>
      <c r="J4" s="5" t="s">
        <v>132</v>
      </c>
    </row>
    <row r="5" spans="1:10" x14ac:dyDescent="0.15">
      <c r="A5" s="5">
        <v>3150103483</v>
      </c>
      <c r="B5" s="5">
        <v>47.5</v>
      </c>
      <c r="C5" s="5">
        <v>48.666666666666664</v>
      </c>
      <c r="D5" s="5">
        <v>4.47</v>
      </c>
      <c r="E5" s="5">
        <v>4.41</v>
      </c>
      <c r="F5" s="5">
        <v>4.452</v>
      </c>
      <c r="G5" s="5">
        <v>4</v>
      </c>
      <c r="H5" s="5" t="s">
        <v>28</v>
      </c>
      <c r="I5" s="5" t="s">
        <v>92</v>
      </c>
      <c r="J5" s="5" t="s">
        <v>133</v>
      </c>
    </row>
    <row r="6" spans="1:10" x14ac:dyDescent="0.15">
      <c r="A6" s="5">
        <v>3150101705</v>
      </c>
      <c r="B6" s="5">
        <v>49</v>
      </c>
      <c r="C6" s="5">
        <v>51.166666666666664</v>
      </c>
      <c r="D6" s="5">
        <v>4.4400000000000004</v>
      </c>
      <c r="E6" s="5">
        <v>4.37</v>
      </c>
      <c r="F6" s="5">
        <v>4.4190000000000005</v>
      </c>
      <c r="G6" s="5">
        <v>5</v>
      </c>
      <c r="H6" s="5" t="s">
        <v>14</v>
      </c>
      <c r="I6" s="5" t="s">
        <v>92</v>
      </c>
      <c r="J6" s="5" t="s">
        <v>133</v>
      </c>
    </row>
    <row r="7" spans="1:10" x14ac:dyDescent="0.15">
      <c r="A7" s="5">
        <v>3150100755</v>
      </c>
      <c r="B7" s="5">
        <v>47</v>
      </c>
      <c r="C7" s="5">
        <v>51.166666666666664</v>
      </c>
      <c r="D7" s="5">
        <v>4.37</v>
      </c>
      <c r="E7" s="5">
        <v>4.37</v>
      </c>
      <c r="F7" s="5">
        <v>4.3699999999999992</v>
      </c>
      <c r="G7" s="5">
        <v>6</v>
      </c>
      <c r="H7" s="5" t="s">
        <v>15</v>
      </c>
      <c r="I7" s="5" t="s">
        <v>92</v>
      </c>
      <c r="J7" s="5" t="s">
        <v>132</v>
      </c>
    </row>
    <row r="8" spans="1:10" x14ac:dyDescent="0.15">
      <c r="A8" s="5">
        <v>3150100751</v>
      </c>
      <c r="B8" s="5">
        <v>41.5</v>
      </c>
      <c r="C8" s="5">
        <v>44.833333333333336</v>
      </c>
      <c r="D8" s="5">
        <v>4.3099999999999996</v>
      </c>
      <c r="E8" s="5">
        <v>4.29</v>
      </c>
      <c r="F8" s="5">
        <v>4.3039999999999994</v>
      </c>
      <c r="G8" s="5">
        <v>7</v>
      </c>
      <c r="H8" s="5" t="s">
        <v>35</v>
      </c>
      <c r="I8" s="5" t="s">
        <v>92</v>
      </c>
      <c r="J8" s="5" t="s">
        <v>132</v>
      </c>
    </row>
    <row r="9" spans="1:10" x14ac:dyDescent="0.15">
      <c r="A9" s="5">
        <v>3150101762</v>
      </c>
      <c r="B9" s="5">
        <v>44.5</v>
      </c>
      <c r="C9" s="5">
        <v>47.833333333333336</v>
      </c>
      <c r="D9" s="5">
        <v>4.28</v>
      </c>
      <c r="E9" s="5">
        <v>4.3099999999999996</v>
      </c>
      <c r="F9" s="5">
        <v>4.2889999999999997</v>
      </c>
      <c r="G9" s="5">
        <v>8</v>
      </c>
      <c r="H9" s="5" t="s">
        <v>68</v>
      </c>
      <c r="I9" s="5" t="s">
        <v>93</v>
      </c>
      <c r="J9" s="5" t="s">
        <v>132</v>
      </c>
    </row>
    <row r="10" spans="1:10" x14ac:dyDescent="0.15">
      <c r="A10" s="5">
        <v>3150104223</v>
      </c>
      <c r="B10" s="5">
        <v>53</v>
      </c>
      <c r="C10" s="5">
        <v>50</v>
      </c>
      <c r="D10" s="5">
        <v>4.26</v>
      </c>
      <c r="E10" s="5">
        <v>4.29</v>
      </c>
      <c r="F10" s="5">
        <v>4.2690000000000001</v>
      </c>
      <c r="G10" s="5">
        <v>9</v>
      </c>
      <c r="H10" s="5" t="s">
        <v>35</v>
      </c>
      <c r="I10" s="5" t="s">
        <v>92</v>
      </c>
      <c r="J10" s="5" t="s">
        <v>133</v>
      </c>
    </row>
    <row r="11" spans="1:10" x14ac:dyDescent="0.15">
      <c r="A11" s="5">
        <v>3150101651</v>
      </c>
      <c r="B11" s="5">
        <v>38.5</v>
      </c>
      <c r="C11" s="5">
        <v>45.666666666666664</v>
      </c>
      <c r="D11" s="5">
        <v>4.22</v>
      </c>
      <c r="E11" s="5">
        <v>4.25</v>
      </c>
      <c r="F11" s="5">
        <v>4.2289999999999992</v>
      </c>
      <c r="G11" s="5">
        <v>10</v>
      </c>
      <c r="H11" s="5" t="s">
        <v>8</v>
      </c>
      <c r="I11" s="5" t="s">
        <v>8</v>
      </c>
      <c r="J11" s="5" t="s">
        <v>133</v>
      </c>
    </row>
    <row r="12" spans="1:10" x14ac:dyDescent="0.15">
      <c r="A12" s="5">
        <v>3150100752</v>
      </c>
      <c r="B12" s="5">
        <v>40.5</v>
      </c>
      <c r="C12" s="5">
        <v>57</v>
      </c>
      <c r="D12" s="5">
        <v>4.1900000000000004</v>
      </c>
      <c r="E12" s="5">
        <v>3.69</v>
      </c>
      <c r="F12" s="5">
        <v>4.04</v>
      </c>
      <c r="G12" s="5">
        <v>11</v>
      </c>
      <c r="H12" s="5" t="s">
        <v>33</v>
      </c>
      <c r="I12" s="5" t="s">
        <v>92</v>
      </c>
      <c r="J12" s="5" t="s">
        <v>132</v>
      </c>
    </row>
    <row r="13" spans="1:10" x14ac:dyDescent="0.15">
      <c r="A13" s="5">
        <v>3150101736</v>
      </c>
      <c r="B13" s="5">
        <v>42</v>
      </c>
      <c r="C13" s="5">
        <v>48.5</v>
      </c>
      <c r="D13" s="5">
        <v>4.04</v>
      </c>
      <c r="E13" s="5">
        <v>4.04</v>
      </c>
      <c r="F13" s="5">
        <v>4.04</v>
      </c>
      <c r="G13" s="5">
        <v>11</v>
      </c>
      <c r="H13" s="5" t="s">
        <v>62</v>
      </c>
      <c r="I13" s="5" t="s">
        <v>93</v>
      </c>
      <c r="J13" s="5" t="s">
        <v>133</v>
      </c>
    </row>
    <row r="14" spans="1:10" x14ac:dyDescent="0.15">
      <c r="A14" s="5">
        <v>3150105523</v>
      </c>
      <c r="B14" s="5">
        <v>49.5</v>
      </c>
      <c r="C14" s="5">
        <v>46.166666666666664</v>
      </c>
      <c r="D14" s="5">
        <v>3.99</v>
      </c>
      <c r="E14" s="5">
        <v>3.91</v>
      </c>
      <c r="F14" s="5">
        <v>3.9660000000000002</v>
      </c>
      <c r="G14" s="5">
        <v>13</v>
      </c>
      <c r="H14" s="5" t="s">
        <v>83</v>
      </c>
      <c r="I14" s="5" t="s">
        <v>93</v>
      </c>
      <c r="J14" s="5" t="s">
        <v>133</v>
      </c>
    </row>
    <row r="15" spans="1:10" x14ac:dyDescent="0.15">
      <c r="A15" s="5">
        <v>3150100757</v>
      </c>
      <c r="B15" s="5">
        <v>43</v>
      </c>
      <c r="C15" s="5">
        <v>46.166666666666664</v>
      </c>
      <c r="D15" s="5">
        <v>3.7</v>
      </c>
      <c r="E15" s="5">
        <v>3.74</v>
      </c>
      <c r="F15" s="5">
        <v>3.7119999999999997</v>
      </c>
      <c r="G15" s="5">
        <v>14</v>
      </c>
      <c r="H15" s="5" t="s">
        <v>68</v>
      </c>
      <c r="I15" s="5" t="s">
        <v>93</v>
      </c>
      <c r="J15" s="5" t="s">
        <v>132</v>
      </c>
    </row>
    <row r="16" spans="1:10" x14ac:dyDescent="0.15">
      <c r="A16" s="5">
        <v>3150105483</v>
      </c>
      <c r="B16" s="5">
        <v>29</v>
      </c>
      <c r="C16" s="5">
        <v>32.166666666666664</v>
      </c>
      <c r="D16" s="5">
        <v>1.25</v>
      </c>
      <c r="E16" s="5">
        <v>1.21</v>
      </c>
      <c r="F16" s="5">
        <v>1.238</v>
      </c>
      <c r="G16" s="5">
        <v>15</v>
      </c>
      <c r="H16" s="5" t="s">
        <v>84</v>
      </c>
      <c r="I16" s="5" t="s">
        <v>94</v>
      </c>
      <c r="J16" s="5" t="s">
        <v>133</v>
      </c>
    </row>
  </sheetData>
  <sortState ref="A2:K16">
    <sortCondition ref="G2:G16"/>
  </sortState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9"/>
  <sheetViews>
    <sheetView workbookViewId="0">
      <selection activeCell="J1" sqref="J1:J1048576"/>
    </sheetView>
  </sheetViews>
  <sheetFormatPr defaultRowHeight="13.5" x14ac:dyDescent="0.15"/>
  <cols>
    <col min="1" max="1" width="11.625" style="2" customWidth="1"/>
    <col min="2" max="2" width="13.625" style="2" customWidth="1"/>
    <col min="3" max="3" width="19.75" style="2" customWidth="1"/>
    <col min="4" max="4" width="19.625" style="2" customWidth="1"/>
    <col min="5" max="5" width="16.625" style="2" customWidth="1"/>
  </cols>
  <sheetData>
    <row r="1" spans="1:10" x14ac:dyDescent="0.15">
      <c r="A1" s="5" t="s">
        <v>0</v>
      </c>
      <c r="B1" s="5" t="s">
        <v>1</v>
      </c>
      <c r="C1" s="5" t="s">
        <v>90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86</v>
      </c>
      <c r="I1" s="5" t="s">
        <v>87</v>
      </c>
      <c r="J1" s="5" t="s">
        <v>116</v>
      </c>
    </row>
    <row r="2" spans="1:10" x14ac:dyDescent="0.15">
      <c r="A2" s="5">
        <v>3160105753</v>
      </c>
      <c r="B2" s="5">
        <v>55.5</v>
      </c>
      <c r="C2" s="5">
        <v>52.75</v>
      </c>
      <c r="D2" s="5">
        <v>4.4800000000000004</v>
      </c>
      <c r="E2" s="5">
        <v>4.28</v>
      </c>
      <c r="F2" s="5">
        <f t="shared" ref="F2:F29" si="0">D2*0.7+E2*0.3</f>
        <v>4.42</v>
      </c>
      <c r="G2" s="5">
        <f t="shared" ref="G2:G29" si="1">RANK(F2,F:F)</f>
        <v>1</v>
      </c>
      <c r="H2" s="5" t="s">
        <v>88</v>
      </c>
      <c r="I2" s="5" t="s">
        <v>88</v>
      </c>
      <c r="J2" s="5" t="s">
        <v>132</v>
      </c>
    </row>
    <row r="3" spans="1:10" x14ac:dyDescent="0.15">
      <c r="A3" s="5">
        <v>3160105736</v>
      </c>
      <c r="B3" s="5">
        <v>50.5</v>
      </c>
      <c r="C3" s="5">
        <v>51</v>
      </c>
      <c r="D3" s="5">
        <v>4.29</v>
      </c>
      <c r="E3" s="5">
        <v>4.1900000000000004</v>
      </c>
      <c r="F3" s="5">
        <f t="shared" si="0"/>
        <v>4.26</v>
      </c>
      <c r="G3" s="5">
        <f t="shared" si="1"/>
        <v>2</v>
      </c>
      <c r="H3" s="5" t="s">
        <v>88</v>
      </c>
      <c r="I3" s="5" t="s">
        <v>88</v>
      </c>
      <c r="J3" s="5" t="s">
        <v>132</v>
      </c>
    </row>
    <row r="4" spans="1:10" x14ac:dyDescent="0.15">
      <c r="A4" s="5">
        <v>3160105739</v>
      </c>
      <c r="B4" s="5">
        <v>55.5</v>
      </c>
      <c r="C4" s="5">
        <v>52.5</v>
      </c>
      <c r="D4" s="5">
        <v>4.2699999999999996</v>
      </c>
      <c r="E4" s="5">
        <v>4.17</v>
      </c>
      <c r="F4" s="5">
        <f t="shared" si="0"/>
        <v>4.2399999999999993</v>
      </c>
      <c r="G4" s="5">
        <f t="shared" si="1"/>
        <v>3</v>
      </c>
      <c r="H4" s="5" t="s">
        <v>88</v>
      </c>
      <c r="I4" s="5" t="s">
        <v>88</v>
      </c>
      <c r="J4" s="5" t="s">
        <v>132</v>
      </c>
    </row>
    <row r="5" spans="1:10" x14ac:dyDescent="0.15">
      <c r="A5" s="5">
        <v>3160105746</v>
      </c>
      <c r="B5" s="5">
        <v>51.5</v>
      </c>
      <c r="C5" s="5">
        <v>52.25</v>
      </c>
      <c r="D5" s="5">
        <v>4.25</v>
      </c>
      <c r="E5" s="5">
        <v>4.1900000000000004</v>
      </c>
      <c r="F5" s="5">
        <f t="shared" si="0"/>
        <v>4.2319999999999993</v>
      </c>
      <c r="G5" s="5">
        <f t="shared" si="1"/>
        <v>4</v>
      </c>
      <c r="H5" s="5" t="s">
        <v>88</v>
      </c>
      <c r="I5" s="5" t="s">
        <v>88</v>
      </c>
      <c r="J5" s="5" t="s">
        <v>133</v>
      </c>
    </row>
    <row r="6" spans="1:10" x14ac:dyDescent="0.15">
      <c r="A6" s="5">
        <v>3160105749</v>
      </c>
      <c r="B6" s="5">
        <v>56</v>
      </c>
      <c r="C6" s="5">
        <v>54.25</v>
      </c>
      <c r="D6" s="5">
        <v>4.21</v>
      </c>
      <c r="E6" s="5">
        <v>4.1900000000000004</v>
      </c>
      <c r="F6" s="5">
        <f t="shared" si="0"/>
        <v>4.2039999999999997</v>
      </c>
      <c r="G6" s="5">
        <f t="shared" si="1"/>
        <v>5</v>
      </c>
      <c r="H6" s="5" t="s">
        <v>88</v>
      </c>
      <c r="I6" s="5" t="s">
        <v>88</v>
      </c>
      <c r="J6" s="5" t="s">
        <v>132</v>
      </c>
    </row>
    <row r="7" spans="1:10" x14ac:dyDescent="0.15">
      <c r="A7" s="5">
        <v>3160105742</v>
      </c>
      <c r="B7" s="5">
        <v>60.5</v>
      </c>
      <c r="C7" s="5">
        <v>55.25</v>
      </c>
      <c r="D7" s="5">
        <v>4.2</v>
      </c>
      <c r="E7" s="5">
        <v>4.17</v>
      </c>
      <c r="F7" s="5">
        <f t="shared" si="0"/>
        <v>4.1909999999999998</v>
      </c>
      <c r="G7" s="5">
        <f t="shared" si="1"/>
        <v>6</v>
      </c>
      <c r="H7" s="5" t="s">
        <v>88</v>
      </c>
      <c r="I7" s="5" t="s">
        <v>88</v>
      </c>
      <c r="J7" s="5" t="s">
        <v>132</v>
      </c>
    </row>
    <row r="8" spans="1:10" x14ac:dyDescent="0.15">
      <c r="A8" s="5">
        <v>3160105735</v>
      </c>
      <c r="B8" s="5">
        <v>50.5</v>
      </c>
      <c r="C8" s="5">
        <v>50</v>
      </c>
      <c r="D8" s="5">
        <v>4.07</v>
      </c>
      <c r="E8" s="5">
        <v>4.04</v>
      </c>
      <c r="F8" s="5">
        <f t="shared" si="0"/>
        <v>4.0609999999999999</v>
      </c>
      <c r="G8" s="5">
        <f t="shared" si="1"/>
        <v>7</v>
      </c>
      <c r="H8" s="5" t="s">
        <v>88</v>
      </c>
      <c r="I8" s="5" t="s">
        <v>88</v>
      </c>
      <c r="J8" s="5" t="s">
        <v>133</v>
      </c>
    </row>
    <row r="9" spans="1:10" x14ac:dyDescent="0.15">
      <c r="A9" s="5">
        <v>3160105755</v>
      </c>
      <c r="B9" s="5">
        <v>57.5</v>
      </c>
      <c r="C9" s="5">
        <v>56</v>
      </c>
      <c r="D9" s="5">
        <v>4.04</v>
      </c>
      <c r="E9" s="5">
        <v>4.08</v>
      </c>
      <c r="F9" s="5">
        <f t="shared" si="0"/>
        <v>4.0519999999999996</v>
      </c>
      <c r="G9" s="5">
        <f t="shared" si="1"/>
        <v>8</v>
      </c>
      <c r="H9" s="5" t="s">
        <v>88</v>
      </c>
      <c r="I9" s="5" t="s">
        <v>88</v>
      </c>
      <c r="J9" s="5" t="s">
        <v>133</v>
      </c>
    </row>
    <row r="10" spans="1:10" x14ac:dyDescent="0.15">
      <c r="A10" s="5">
        <v>3160105734</v>
      </c>
      <c r="B10" s="5">
        <v>51.5</v>
      </c>
      <c r="C10" s="5">
        <v>51.75</v>
      </c>
      <c r="D10" s="5">
        <v>4.05</v>
      </c>
      <c r="E10" s="5">
        <v>4.03</v>
      </c>
      <c r="F10" s="5">
        <f t="shared" si="0"/>
        <v>4.0439999999999996</v>
      </c>
      <c r="G10" s="5">
        <f t="shared" si="1"/>
        <v>9</v>
      </c>
      <c r="H10" s="5" t="s">
        <v>88</v>
      </c>
      <c r="I10" s="5" t="s">
        <v>88</v>
      </c>
      <c r="J10" s="5" t="s">
        <v>132</v>
      </c>
    </row>
    <row r="11" spans="1:10" x14ac:dyDescent="0.15">
      <c r="A11" s="5">
        <v>3160105738</v>
      </c>
      <c r="B11" s="5">
        <v>54</v>
      </c>
      <c r="C11" s="5">
        <v>53.25</v>
      </c>
      <c r="D11" s="5">
        <v>4.0199999999999996</v>
      </c>
      <c r="E11" s="5">
        <v>4.09</v>
      </c>
      <c r="F11" s="5">
        <f t="shared" si="0"/>
        <v>4.0409999999999995</v>
      </c>
      <c r="G11" s="5">
        <f t="shared" si="1"/>
        <v>10</v>
      </c>
      <c r="H11" s="5" t="s">
        <v>88</v>
      </c>
      <c r="I11" s="5" t="s">
        <v>88</v>
      </c>
      <c r="J11" s="5" t="s">
        <v>132</v>
      </c>
    </row>
    <row r="12" spans="1:10" x14ac:dyDescent="0.15">
      <c r="A12" s="5">
        <v>3160105747</v>
      </c>
      <c r="B12" s="5">
        <v>52</v>
      </c>
      <c r="C12" s="5">
        <v>51</v>
      </c>
      <c r="D12" s="5">
        <v>4.05</v>
      </c>
      <c r="E12" s="5">
        <v>4.01</v>
      </c>
      <c r="F12" s="5">
        <f t="shared" si="0"/>
        <v>4.0379999999999994</v>
      </c>
      <c r="G12" s="5">
        <f t="shared" si="1"/>
        <v>11</v>
      </c>
      <c r="H12" s="5" t="s">
        <v>88</v>
      </c>
      <c r="I12" s="5" t="s">
        <v>88</v>
      </c>
      <c r="J12" s="5" t="s">
        <v>136</v>
      </c>
    </row>
    <row r="13" spans="1:10" x14ac:dyDescent="0.15">
      <c r="A13" s="5">
        <v>3160105737</v>
      </c>
      <c r="B13" s="5">
        <v>57</v>
      </c>
      <c r="C13" s="5">
        <v>52.25</v>
      </c>
      <c r="D13" s="5">
        <v>3.95</v>
      </c>
      <c r="E13" s="5">
        <v>3.9</v>
      </c>
      <c r="F13" s="5">
        <f t="shared" si="0"/>
        <v>3.9350000000000001</v>
      </c>
      <c r="G13" s="5">
        <f t="shared" si="1"/>
        <v>12</v>
      </c>
      <c r="H13" s="5" t="s">
        <v>88</v>
      </c>
      <c r="I13" s="5" t="s">
        <v>88</v>
      </c>
      <c r="J13" s="5" t="s">
        <v>133</v>
      </c>
    </row>
    <row r="14" spans="1:10" x14ac:dyDescent="0.15">
      <c r="A14" s="5">
        <v>3160105732</v>
      </c>
      <c r="B14" s="5">
        <v>54.5</v>
      </c>
      <c r="C14" s="5">
        <v>50.75</v>
      </c>
      <c r="D14" s="5">
        <v>3.87</v>
      </c>
      <c r="E14" s="5">
        <v>3.84</v>
      </c>
      <c r="F14" s="5">
        <f t="shared" si="0"/>
        <v>3.8609999999999998</v>
      </c>
      <c r="G14" s="5">
        <f t="shared" si="1"/>
        <v>13</v>
      </c>
      <c r="H14" s="5" t="s">
        <v>88</v>
      </c>
      <c r="I14" s="5" t="s">
        <v>88</v>
      </c>
      <c r="J14" s="5" t="s">
        <v>133</v>
      </c>
    </row>
    <row r="15" spans="1:10" x14ac:dyDescent="0.15">
      <c r="A15" s="5">
        <v>3160105733</v>
      </c>
      <c r="B15" s="5">
        <v>51.5</v>
      </c>
      <c r="C15" s="5">
        <v>51.5</v>
      </c>
      <c r="D15" s="5">
        <v>3.82</v>
      </c>
      <c r="E15" s="5">
        <v>3.78</v>
      </c>
      <c r="F15" s="5">
        <f t="shared" si="0"/>
        <v>3.8079999999999998</v>
      </c>
      <c r="G15" s="5">
        <f t="shared" si="1"/>
        <v>14</v>
      </c>
      <c r="H15" s="5" t="s">
        <v>88</v>
      </c>
      <c r="I15" s="5" t="s">
        <v>88</v>
      </c>
      <c r="J15" s="5" t="s">
        <v>132</v>
      </c>
    </row>
    <row r="16" spans="1:10" x14ac:dyDescent="0.15">
      <c r="A16" s="5">
        <v>3160105759</v>
      </c>
      <c r="B16" s="5">
        <v>56</v>
      </c>
      <c r="C16" s="5">
        <v>50.75</v>
      </c>
      <c r="D16" s="5">
        <v>3.73</v>
      </c>
      <c r="E16" s="5">
        <v>3.67</v>
      </c>
      <c r="F16" s="5">
        <f t="shared" si="0"/>
        <v>3.7119999999999997</v>
      </c>
      <c r="G16" s="5">
        <f t="shared" si="1"/>
        <v>15</v>
      </c>
      <c r="H16" s="5" t="s">
        <v>88</v>
      </c>
      <c r="I16" s="5" t="s">
        <v>88</v>
      </c>
      <c r="J16" s="5" t="s">
        <v>132</v>
      </c>
    </row>
    <row r="17" spans="1:10" x14ac:dyDescent="0.15">
      <c r="A17" s="5">
        <v>3160105761</v>
      </c>
      <c r="B17" s="5">
        <v>55.5</v>
      </c>
      <c r="C17" s="5">
        <v>52.5</v>
      </c>
      <c r="D17" s="5">
        <v>3.72</v>
      </c>
      <c r="E17" s="5">
        <v>3.65</v>
      </c>
      <c r="F17" s="5">
        <f t="shared" si="0"/>
        <v>3.6989999999999998</v>
      </c>
      <c r="G17" s="5">
        <f t="shared" si="1"/>
        <v>16</v>
      </c>
      <c r="H17" s="5" t="s">
        <v>88</v>
      </c>
      <c r="I17" s="5" t="s">
        <v>88</v>
      </c>
      <c r="J17" s="5" t="s">
        <v>133</v>
      </c>
    </row>
    <row r="18" spans="1:10" x14ac:dyDescent="0.15">
      <c r="A18" s="5">
        <v>3160105754</v>
      </c>
      <c r="B18" s="5">
        <v>53</v>
      </c>
      <c r="C18" s="5">
        <v>50.5</v>
      </c>
      <c r="D18" s="5">
        <v>3.71</v>
      </c>
      <c r="E18" s="5">
        <v>3.64</v>
      </c>
      <c r="F18" s="5">
        <f t="shared" si="0"/>
        <v>3.6890000000000001</v>
      </c>
      <c r="G18" s="5">
        <f t="shared" si="1"/>
        <v>17</v>
      </c>
      <c r="H18" s="5" t="s">
        <v>88</v>
      </c>
      <c r="I18" s="5" t="s">
        <v>88</v>
      </c>
      <c r="J18" s="5" t="s">
        <v>133</v>
      </c>
    </row>
    <row r="19" spans="1:10" x14ac:dyDescent="0.15">
      <c r="A19" s="5">
        <v>3160105750</v>
      </c>
      <c r="B19" s="5">
        <v>61</v>
      </c>
      <c r="C19" s="5">
        <v>53</v>
      </c>
      <c r="D19" s="5">
        <v>3.68</v>
      </c>
      <c r="E19" s="5">
        <v>3.67</v>
      </c>
      <c r="F19" s="5">
        <f t="shared" si="0"/>
        <v>3.677</v>
      </c>
      <c r="G19" s="5">
        <f t="shared" si="1"/>
        <v>18</v>
      </c>
      <c r="H19" s="5" t="s">
        <v>88</v>
      </c>
      <c r="I19" s="5" t="s">
        <v>88</v>
      </c>
      <c r="J19" s="5" t="s">
        <v>132</v>
      </c>
    </row>
    <row r="20" spans="1:10" x14ac:dyDescent="0.15">
      <c r="A20" s="5">
        <v>3160105757</v>
      </c>
      <c r="B20" s="5">
        <v>52</v>
      </c>
      <c r="C20" s="5">
        <v>51.25</v>
      </c>
      <c r="D20" s="5">
        <v>3.56</v>
      </c>
      <c r="E20" s="5">
        <v>3.64</v>
      </c>
      <c r="F20" s="5">
        <f t="shared" si="0"/>
        <v>3.5840000000000001</v>
      </c>
      <c r="G20" s="5">
        <f t="shared" si="1"/>
        <v>19</v>
      </c>
      <c r="H20" s="5" t="s">
        <v>88</v>
      </c>
      <c r="I20" s="5" t="s">
        <v>88</v>
      </c>
      <c r="J20" s="5" t="s">
        <v>132</v>
      </c>
    </row>
    <row r="21" spans="1:10" x14ac:dyDescent="0.15">
      <c r="A21" s="5">
        <v>3160105744</v>
      </c>
      <c r="B21" s="5">
        <v>55</v>
      </c>
      <c r="C21" s="5">
        <v>52.25</v>
      </c>
      <c r="D21" s="5">
        <v>3.48</v>
      </c>
      <c r="E21" s="5">
        <v>3.5</v>
      </c>
      <c r="F21" s="5">
        <f t="shared" si="0"/>
        <v>3.4859999999999998</v>
      </c>
      <c r="G21" s="5">
        <f t="shared" si="1"/>
        <v>20</v>
      </c>
      <c r="H21" s="5" t="s">
        <v>88</v>
      </c>
      <c r="I21" s="5" t="s">
        <v>88</v>
      </c>
      <c r="J21" s="5" t="s">
        <v>133</v>
      </c>
    </row>
    <row r="22" spans="1:10" x14ac:dyDescent="0.15">
      <c r="A22" s="5">
        <v>3160105740</v>
      </c>
      <c r="B22" s="5">
        <v>53.5</v>
      </c>
      <c r="C22" s="5">
        <v>51.75</v>
      </c>
      <c r="D22" s="5">
        <v>3.47</v>
      </c>
      <c r="E22" s="5">
        <v>3.37</v>
      </c>
      <c r="F22" s="5">
        <f t="shared" si="0"/>
        <v>3.4399999999999995</v>
      </c>
      <c r="G22" s="5">
        <f t="shared" si="1"/>
        <v>21</v>
      </c>
      <c r="H22" s="5" t="s">
        <v>88</v>
      </c>
      <c r="I22" s="5" t="s">
        <v>88</v>
      </c>
      <c r="J22" s="5" t="s">
        <v>133</v>
      </c>
    </row>
    <row r="23" spans="1:10" x14ac:dyDescent="0.15">
      <c r="A23" s="5">
        <v>3160105743</v>
      </c>
      <c r="B23" s="5">
        <v>61.5</v>
      </c>
      <c r="C23" s="5">
        <v>53</v>
      </c>
      <c r="D23" s="5">
        <v>3.43</v>
      </c>
      <c r="E23" s="5">
        <v>3.39</v>
      </c>
      <c r="F23" s="5">
        <f t="shared" si="0"/>
        <v>3.4179999999999997</v>
      </c>
      <c r="G23" s="5">
        <f t="shared" si="1"/>
        <v>22</v>
      </c>
      <c r="H23" s="5" t="s">
        <v>88</v>
      </c>
      <c r="I23" s="5" t="s">
        <v>88</v>
      </c>
      <c r="J23" s="5" t="s">
        <v>133</v>
      </c>
    </row>
    <row r="24" spans="1:10" x14ac:dyDescent="0.15">
      <c r="A24" s="5">
        <v>3160105745</v>
      </c>
      <c r="B24" s="5">
        <v>48</v>
      </c>
      <c r="C24" s="5">
        <v>48.25</v>
      </c>
      <c r="D24" s="5">
        <v>3.44</v>
      </c>
      <c r="E24" s="5">
        <v>3.33</v>
      </c>
      <c r="F24" s="5">
        <f t="shared" si="0"/>
        <v>3.407</v>
      </c>
      <c r="G24" s="5">
        <f t="shared" si="1"/>
        <v>23</v>
      </c>
      <c r="H24" s="5" t="s">
        <v>88</v>
      </c>
      <c r="I24" s="5" t="s">
        <v>88</v>
      </c>
      <c r="J24" s="5" t="s">
        <v>132</v>
      </c>
    </row>
    <row r="25" spans="1:10" x14ac:dyDescent="0.15">
      <c r="A25" s="5">
        <v>3160105741</v>
      </c>
      <c r="B25" s="5">
        <v>49</v>
      </c>
      <c r="C25" s="5">
        <v>49.5</v>
      </c>
      <c r="D25" s="5">
        <v>3.24</v>
      </c>
      <c r="E25" s="5">
        <v>3.22</v>
      </c>
      <c r="F25" s="5">
        <f t="shared" si="0"/>
        <v>3.234</v>
      </c>
      <c r="G25" s="5">
        <f t="shared" si="1"/>
        <v>24</v>
      </c>
      <c r="H25" s="5" t="s">
        <v>88</v>
      </c>
      <c r="I25" s="5" t="s">
        <v>88</v>
      </c>
      <c r="J25" s="5" t="s">
        <v>133</v>
      </c>
    </row>
    <row r="26" spans="1:10" x14ac:dyDescent="0.15">
      <c r="A26" s="5">
        <v>3160105751</v>
      </c>
      <c r="B26" s="5">
        <v>55.5</v>
      </c>
      <c r="C26" s="5">
        <v>51.25</v>
      </c>
      <c r="D26" s="5">
        <v>3.23</v>
      </c>
      <c r="E26" s="5">
        <v>3.22</v>
      </c>
      <c r="F26" s="5">
        <f t="shared" si="0"/>
        <v>3.2269999999999994</v>
      </c>
      <c r="G26" s="5">
        <f t="shared" si="1"/>
        <v>25</v>
      </c>
      <c r="H26" s="5" t="s">
        <v>88</v>
      </c>
      <c r="I26" s="5" t="s">
        <v>88</v>
      </c>
      <c r="J26" s="5" t="s">
        <v>132</v>
      </c>
    </row>
    <row r="27" spans="1:10" x14ac:dyDescent="0.15">
      <c r="A27" s="5">
        <v>3160105756</v>
      </c>
      <c r="B27" s="5">
        <v>50</v>
      </c>
      <c r="C27" s="5">
        <v>47.25</v>
      </c>
      <c r="D27" s="5">
        <v>2.93</v>
      </c>
      <c r="E27" s="5">
        <v>2.87</v>
      </c>
      <c r="F27" s="5">
        <f t="shared" si="0"/>
        <v>2.9119999999999999</v>
      </c>
      <c r="G27" s="5">
        <f t="shared" si="1"/>
        <v>26</v>
      </c>
      <c r="H27" s="5" t="s">
        <v>88</v>
      </c>
      <c r="I27" s="5" t="s">
        <v>88</v>
      </c>
      <c r="J27" s="5" t="s">
        <v>133</v>
      </c>
    </row>
    <row r="28" spans="1:10" x14ac:dyDescent="0.15">
      <c r="A28" s="5">
        <v>3160105760</v>
      </c>
      <c r="B28" s="5">
        <v>62</v>
      </c>
      <c r="C28" s="5">
        <v>50.25</v>
      </c>
      <c r="D28" s="5">
        <v>2.9</v>
      </c>
      <c r="E28" s="5">
        <v>2.91</v>
      </c>
      <c r="F28" s="5">
        <f t="shared" si="0"/>
        <v>2.9029999999999996</v>
      </c>
      <c r="G28" s="5">
        <f t="shared" si="1"/>
        <v>27</v>
      </c>
      <c r="H28" s="5" t="s">
        <v>88</v>
      </c>
      <c r="I28" s="5" t="s">
        <v>88</v>
      </c>
      <c r="J28" s="5" t="s">
        <v>133</v>
      </c>
    </row>
    <row r="29" spans="1:10" x14ac:dyDescent="0.15">
      <c r="A29" s="5">
        <v>3160105752</v>
      </c>
      <c r="B29" s="5">
        <v>57</v>
      </c>
      <c r="C29" s="5">
        <v>48.75</v>
      </c>
      <c r="D29" s="5">
        <v>2.83</v>
      </c>
      <c r="E29" s="5">
        <v>2.83</v>
      </c>
      <c r="F29" s="5">
        <f t="shared" si="0"/>
        <v>2.83</v>
      </c>
      <c r="G29" s="5">
        <f t="shared" si="1"/>
        <v>28</v>
      </c>
      <c r="H29" s="5" t="s">
        <v>88</v>
      </c>
      <c r="I29" s="5" t="s">
        <v>88</v>
      </c>
      <c r="J29" s="5" t="s">
        <v>133</v>
      </c>
    </row>
  </sheetData>
  <sortState ref="A2:K29">
    <sortCondition ref="G2:G29"/>
  </sortState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N40" sqref="N40"/>
    </sheetView>
  </sheetViews>
  <sheetFormatPr defaultRowHeight="13.5" x14ac:dyDescent="0.15"/>
  <cols>
    <col min="1" max="1" width="11.625" style="2" customWidth="1"/>
    <col min="2" max="3" width="13.625" style="2" customWidth="1"/>
    <col min="4" max="4" width="16.625" style="2" customWidth="1"/>
  </cols>
  <sheetData>
    <row r="1" spans="1:10" x14ac:dyDescent="0.15">
      <c r="A1" s="5" t="s">
        <v>0</v>
      </c>
      <c r="B1" s="5" t="s">
        <v>1</v>
      </c>
      <c r="C1" s="5" t="s">
        <v>96</v>
      </c>
      <c r="D1" s="5" t="s">
        <v>3</v>
      </c>
      <c r="E1" s="5" t="s">
        <v>97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117</v>
      </c>
    </row>
    <row r="2" spans="1:10" x14ac:dyDescent="0.15">
      <c r="A2" s="5">
        <v>3170104415</v>
      </c>
      <c r="B2" s="5">
        <v>55</v>
      </c>
      <c r="C2" s="5">
        <v>5</v>
      </c>
      <c r="D2" s="5">
        <v>3.97</v>
      </c>
      <c r="E2" s="5">
        <v>1</v>
      </c>
      <c r="F2" s="5">
        <v>1.4</v>
      </c>
      <c r="G2" s="5">
        <v>1</v>
      </c>
      <c r="H2" s="5" t="s">
        <v>7</v>
      </c>
      <c r="I2" s="5" t="s">
        <v>102</v>
      </c>
      <c r="J2" s="5" t="s">
        <v>133</v>
      </c>
    </row>
    <row r="3" spans="1:10" x14ac:dyDescent="0.15">
      <c r="A3" s="5">
        <v>3170104406</v>
      </c>
      <c r="B3" s="5">
        <v>60</v>
      </c>
      <c r="C3" s="5">
        <v>1</v>
      </c>
      <c r="D3" s="5">
        <v>3.84</v>
      </c>
      <c r="E3" s="5">
        <v>3</v>
      </c>
      <c r="F3" s="5">
        <v>2.8000000000000003</v>
      </c>
      <c r="G3" s="5">
        <v>2</v>
      </c>
      <c r="H3" s="5" t="s">
        <v>7</v>
      </c>
      <c r="I3" s="5" t="s">
        <v>102</v>
      </c>
      <c r="J3" s="5" t="s">
        <v>132</v>
      </c>
    </row>
    <row r="4" spans="1:10" x14ac:dyDescent="0.15">
      <c r="A4" s="5">
        <v>3170104419</v>
      </c>
      <c r="B4" s="5">
        <v>52</v>
      </c>
      <c r="C4" s="5">
        <v>18</v>
      </c>
      <c r="D4" s="5">
        <v>3.93</v>
      </c>
      <c r="E4" s="5">
        <v>2</v>
      </c>
      <c r="F4" s="5">
        <v>3.6</v>
      </c>
      <c r="G4" s="5">
        <v>3</v>
      </c>
      <c r="H4" s="5" t="s">
        <v>7</v>
      </c>
      <c r="I4" s="5" t="s">
        <v>102</v>
      </c>
      <c r="J4" s="5" t="s">
        <v>133</v>
      </c>
    </row>
    <row r="5" spans="1:10" x14ac:dyDescent="0.15">
      <c r="A5" s="5">
        <v>3170104416</v>
      </c>
      <c r="B5" s="5">
        <v>53.5</v>
      </c>
      <c r="C5" s="5">
        <v>10</v>
      </c>
      <c r="D5" s="5">
        <v>3.58</v>
      </c>
      <c r="E5" s="5">
        <v>4</v>
      </c>
      <c r="F5" s="5">
        <v>4.5999999999999996</v>
      </c>
      <c r="G5" s="5">
        <v>4</v>
      </c>
      <c r="H5" s="5" t="s">
        <v>7</v>
      </c>
      <c r="I5" s="5" t="s">
        <v>102</v>
      </c>
      <c r="J5" s="5" t="s">
        <v>134</v>
      </c>
    </row>
    <row r="6" spans="1:10" x14ac:dyDescent="0.15">
      <c r="A6" s="5">
        <v>3170104421</v>
      </c>
      <c r="B6" s="5">
        <v>52.5</v>
      </c>
      <c r="C6" s="5">
        <v>17</v>
      </c>
      <c r="D6" s="5">
        <v>3.56</v>
      </c>
      <c r="E6" s="5">
        <v>5</v>
      </c>
      <c r="F6" s="5">
        <v>6.2</v>
      </c>
      <c r="G6" s="5">
        <v>5</v>
      </c>
      <c r="H6" s="5" t="s">
        <v>7</v>
      </c>
      <c r="I6" s="5" t="s">
        <v>102</v>
      </c>
      <c r="J6" s="5" t="s">
        <v>133</v>
      </c>
    </row>
    <row r="7" spans="1:10" x14ac:dyDescent="0.15">
      <c r="A7" s="5">
        <v>3170104411</v>
      </c>
      <c r="B7" s="5">
        <v>53</v>
      </c>
      <c r="C7" s="5">
        <v>15</v>
      </c>
      <c r="D7" s="5">
        <v>3.55</v>
      </c>
      <c r="E7" s="5">
        <v>6</v>
      </c>
      <c r="F7" s="5">
        <v>6.9</v>
      </c>
      <c r="G7" s="5">
        <v>6</v>
      </c>
      <c r="H7" s="5" t="s">
        <v>7</v>
      </c>
      <c r="I7" s="5" t="s">
        <v>102</v>
      </c>
      <c r="J7" s="5" t="s">
        <v>133</v>
      </c>
    </row>
    <row r="8" spans="1:10" x14ac:dyDescent="0.15">
      <c r="A8" s="5">
        <v>3170104397</v>
      </c>
      <c r="B8" s="5">
        <v>56</v>
      </c>
      <c r="C8" s="5">
        <v>4</v>
      </c>
      <c r="D8" s="5">
        <v>3.52</v>
      </c>
      <c r="E8" s="5">
        <v>8</v>
      </c>
      <c r="F8" s="5">
        <v>7.6000000000000005</v>
      </c>
      <c r="G8" s="5">
        <v>7</v>
      </c>
      <c r="H8" s="5" t="s">
        <v>7</v>
      </c>
      <c r="I8" s="5" t="s">
        <v>102</v>
      </c>
      <c r="J8" s="5" t="s">
        <v>134</v>
      </c>
    </row>
    <row r="9" spans="1:10" x14ac:dyDescent="0.15">
      <c r="A9" s="5">
        <v>3170104418</v>
      </c>
      <c r="B9" s="5">
        <v>52</v>
      </c>
      <c r="C9" s="5">
        <v>18</v>
      </c>
      <c r="D9" s="5">
        <v>3.54</v>
      </c>
      <c r="E9" s="5">
        <v>7</v>
      </c>
      <c r="F9" s="5">
        <v>8.1</v>
      </c>
      <c r="G9" s="5">
        <v>8</v>
      </c>
      <c r="H9" s="5" t="s">
        <v>7</v>
      </c>
      <c r="I9" s="5" t="s">
        <v>102</v>
      </c>
      <c r="J9" s="5" t="s">
        <v>133</v>
      </c>
    </row>
    <row r="10" spans="1:10" x14ac:dyDescent="0.15">
      <c r="A10" s="5">
        <v>3170104408</v>
      </c>
      <c r="B10" s="5">
        <v>54.5</v>
      </c>
      <c r="C10" s="5">
        <v>8</v>
      </c>
      <c r="D10" s="5">
        <v>3.43</v>
      </c>
      <c r="E10" s="5">
        <v>10</v>
      </c>
      <c r="F10" s="5">
        <v>9.8000000000000007</v>
      </c>
      <c r="G10" s="5">
        <v>9</v>
      </c>
      <c r="H10" s="5" t="s">
        <v>7</v>
      </c>
      <c r="I10" s="5" t="s">
        <v>102</v>
      </c>
      <c r="J10" s="5" t="s">
        <v>132</v>
      </c>
    </row>
    <row r="11" spans="1:10" x14ac:dyDescent="0.15">
      <c r="A11" s="5">
        <v>3170104414</v>
      </c>
      <c r="B11" s="5">
        <v>53.5</v>
      </c>
      <c r="C11" s="5">
        <v>10</v>
      </c>
      <c r="D11" s="5">
        <v>3.43</v>
      </c>
      <c r="E11" s="5">
        <v>10</v>
      </c>
      <c r="F11" s="5">
        <v>10</v>
      </c>
      <c r="G11" s="5">
        <v>10</v>
      </c>
      <c r="H11" s="5" t="s">
        <v>7</v>
      </c>
      <c r="I11" s="5" t="s">
        <v>102</v>
      </c>
      <c r="J11" s="5" t="s">
        <v>134</v>
      </c>
    </row>
    <row r="12" spans="1:10" x14ac:dyDescent="0.15">
      <c r="A12" s="5">
        <v>3170104396</v>
      </c>
      <c r="B12" s="5">
        <v>45</v>
      </c>
      <c r="C12" s="5">
        <v>29</v>
      </c>
      <c r="D12" s="5">
        <v>3.49</v>
      </c>
      <c r="E12" s="5">
        <v>9</v>
      </c>
      <c r="F12" s="5">
        <v>11</v>
      </c>
      <c r="G12" s="5">
        <v>11</v>
      </c>
      <c r="H12" s="5" t="s">
        <v>7</v>
      </c>
      <c r="I12" s="5" t="s">
        <v>102</v>
      </c>
      <c r="J12" s="5" t="s">
        <v>145</v>
      </c>
    </row>
    <row r="13" spans="1:10" x14ac:dyDescent="0.15">
      <c r="A13" s="5">
        <v>3170104392</v>
      </c>
      <c r="B13" s="5">
        <v>50</v>
      </c>
      <c r="C13" s="5">
        <v>22</v>
      </c>
      <c r="D13" s="5">
        <v>3.42</v>
      </c>
      <c r="E13" s="5">
        <v>12</v>
      </c>
      <c r="F13" s="5">
        <v>13</v>
      </c>
      <c r="G13" s="5">
        <v>12</v>
      </c>
      <c r="H13" s="5" t="s">
        <v>7</v>
      </c>
      <c r="I13" s="5" t="s">
        <v>103</v>
      </c>
      <c r="J13" s="5" t="s">
        <v>137</v>
      </c>
    </row>
    <row r="14" spans="1:10" x14ac:dyDescent="0.15">
      <c r="A14" s="5">
        <v>3170104409</v>
      </c>
      <c r="B14" s="5">
        <v>47.5</v>
      </c>
      <c r="C14" s="5">
        <v>27</v>
      </c>
      <c r="D14" s="5">
        <v>3.31</v>
      </c>
      <c r="E14" s="5">
        <v>13</v>
      </c>
      <c r="F14" s="5">
        <v>14.400000000000002</v>
      </c>
      <c r="G14" s="5">
        <v>13</v>
      </c>
      <c r="H14" s="5" t="s">
        <v>7</v>
      </c>
      <c r="I14" s="5" t="s">
        <v>103</v>
      </c>
      <c r="J14" s="5" t="s">
        <v>137</v>
      </c>
    </row>
    <row r="15" spans="1:10" x14ac:dyDescent="0.15">
      <c r="A15" s="5">
        <v>3170104393</v>
      </c>
      <c r="B15" s="5">
        <v>53.5</v>
      </c>
      <c r="C15" s="5">
        <v>10</v>
      </c>
      <c r="D15" s="5">
        <v>3.24</v>
      </c>
      <c r="E15" s="5">
        <v>15</v>
      </c>
      <c r="F15" s="5">
        <v>14.5</v>
      </c>
      <c r="G15" s="5">
        <v>14</v>
      </c>
      <c r="H15" s="5" t="s">
        <v>7</v>
      </c>
      <c r="I15" s="5" t="s">
        <v>103</v>
      </c>
      <c r="J15" s="5" t="s">
        <v>134</v>
      </c>
    </row>
    <row r="16" spans="1:10" x14ac:dyDescent="0.15">
      <c r="A16" s="5">
        <v>3170104404</v>
      </c>
      <c r="B16" s="5">
        <v>57.5</v>
      </c>
      <c r="C16" s="5">
        <v>2</v>
      </c>
      <c r="D16" s="5">
        <v>3.23</v>
      </c>
      <c r="E16" s="5">
        <v>16</v>
      </c>
      <c r="F16" s="5">
        <v>14.6</v>
      </c>
      <c r="G16" s="5">
        <v>15</v>
      </c>
      <c r="H16" s="5" t="s">
        <v>7</v>
      </c>
      <c r="I16" s="5" t="s">
        <v>103</v>
      </c>
      <c r="J16" s="5" t="s">
        <v>132</v>
      </c>
    </row>
    <row r="17" spans="1:10" x14ac:dyDescent="0.15">
      <c r="A17" s="5">
        <v>3170104395</v>
      </c>
      <c r="B17" s="5">
        <v>45</v>
      </c>
      <c r="C17" s="5">
        <v>29</v>
      </c>
      <c r="D17" s="5">
        <v>3.26</v>
      </c>
      <c r="E17" s="5">
        <v>14</v>
      </c>
      <c r="F17" s="5">
        <v>15.5</v>
      </c>
      <c r="G17" s="5">
        <v>16</v>
      </c>
      <c r="H17" s="5" t="s">
        <v>7</v>
      </c>
      <c r="I17" s="5" t="s">
        <v>103</v>
      </c>
      <c r="J17" s="5" t="s">
        <v>137</v>
      </c>
    </row>
    <row r="18" spans="1:10" x14ac:dyDescent="0.15">
      <c r="A18" s="5">
        <v>3170104400</v>
      </c>
      <c r="B18" s="5">
        <v>55</v>
      </c>
      <c r="C18" s="5">
        <v>5</v>
      </c>
      <c r="D18" s="5">
        <v>3.2</v>
      </c>
      <c r="E18" s="5">
        <v>17</v>
      </c>
      <c r="F18" s="5">
        <v>15.8</v>
      </c>
      <c r="G18" s="5">
        <v>17</v>
      </c>
      <c r="H18" s="5" t="s">
        <v>7</v>
      </c>
      <c r="I18" s="5" t="s">
        <v>103</v>
      </c>
      <c r="J18" s="5" t="s">
        <v>133</v>
      </c>
    </row>
    <row r="19" spans="1:10" x14ac:dyDescent="0.15">
      <c r="A19" s="5">
        <v>3170104423</v>
      </c>
      <c r="B19" s="5">
        <v>52</v>
      </c>
      <c r="C19" s="5">
        <v>18</v>
      </c>
      <c r="D19" s="5">
        <v>3.16</v>
      </c>
      <c r="E19" s="5">
        <v>18</v>
      </c>
      <c r="F19" s="5">
        <v>18</v>
      </c>
      <c r="G19" s="5">
        <v>18</v>
      </c>
      <c r="H19" s="5" t="s">
        <v>7</v>
      </c>
      <c r="I19" s="5" t="s">
        <v>104</v>
      </c>
      <c r="J19" s="5" t="s">
        <v>134</v>
      </c>
    </row>
    <row r="20" spans="1:10" x14ac:dyDescent="0.15">
      <c r="A20" s="5">
        <v>3170104410</v>
      </c>
      <c r="B20" s="5">
        <v>51</v>
      </c>
      <c r="C20" s="5">
        <v>21</v>
      </c>
      <c r="D20" s="5">
        <v>3.16</v>
      </c>
      <c r="E20" s="5">
        <v>18</v>
      </c>
      <c r="F20" s="5">
        <v>18.3</v>
      </c>
      <c r="G20" s="5">
        <v>19</v>
      </c>
      <c r="H20" s="5" t="s">
        <v>7</v>
      </c>
      <c r="I20" s="5" t="s">
        <v>104</v>
      </c>
      <c r="J20" s="5" t="s">
        <v>137</v>
      </c>
    </row>
    <row r="21" spans="1:10" x14ac:dyDescent="0.15">
      <c r="A21" s="5">
        <v>3170104417</v>
      </c>
      <c r="B21" s="5">
        <v>50</v>
      </c>
      <c r="C21" s="5">
        <v>22</v>
      </c>
      <c r="D21" s="5">
        <v>3.15</v>
      </c>
      <c r="E21" s="5">
        <v>20</v>
      </c>
      <c r="F21" s="5">
        <v>20.2</v>
      </c>
      <c r="G21" s="5">
        <v>20</v>
      </c>
      <c r="H21" s="5" t="s">
        <v>7</v>
      </c>
      <c r="I21" s="5" t="s">
        <v>104</v>
      </c>
      <c r="J21" s="5" t="s">
        <v>134</v>
      </c>
    </row>
    <row r="22" spans="1:10" x14ac:dyDescent="0.15">
      <c r="A22" s="5">
        <v>3170104391</v>
      </c>
      <c r="B22" s="5">
        <v>55</v>
      </c>
      <c r="C22" s="5">
        <v>5</v>
      </c>
      <c r="D22" s="5">
        <v>3.04</v>
      </c>
      <c r="E22" s="5">
        <v>23</v>
      </c>
      <c r="F22" s="5">
        <v>21.2</v>
      </c>
      <c r="G22" s="5">
        <v>21</v>
      </c>
      <c r="H22" s="5" t="s">
        <v>7</v>
      </c>
      <c r="I22" s="5" t="s">
        <v>104</v>
      </c>
      <c r="J22" s="5" t="s">
        <v>133</v>
      </c>
    </row>
    <row r="23" spans="1:10" x14ac:dyDescent="0.15">
      <c r="A23" s="5">
        <v>3170104420</v>
      </c>
      <c r="B23" s="5">
        <v>47.5</v>
      </c>
      <c r="C23" s="5">
        <v>27</v>
      </c>
      <c r="D23" s="5">
        <v>3.07</v>
      </c>
      <c r="E23" s="5">
        <v>21</v>
      </c>
      <c r="F23" s="5">
        <v>21.6</v>
      </c>
      <c r="G23" s="5">
        <v>22</v>
      </c>
      <c r="H23" s="5" t="s">
        <v>7</v>
      </c>
      <c r="I23" s="5" t="s">
        <v>104</v>
      </c>
      <c r="J23" s="5" t="s">
        <v>132</v>
      </c>
    </row>
    <row r="24" spans="1:10" x14ac:dyDescent="0.15">
      <c r="A24" s="5">
        <v>3170104413</v>
      </c>
      <c r="B24" s="5">
        <v>48.5</v>
      </c>
      <c r="C24" s="5">
        <v>25</v>
      </c>
      <c r="D24" s="5">
        <v>3.05</v>
      </c>
      <c r="E24" s="5">
        <v>22</v>
      </c>
      <c r="F24" s="5">
        <v>22.3</v>
      </c>
      <c r="G24" s="5">
        <v>23</v>
      </c>
      <c r="H24" s="5" t="s">
        <v>7</v>
      </c>
      <c r="I24" s="5" t="s">
        <v>104</v>
      </c>
      <c r="J24" s="5" t="s">
        <v>132</v>
      </c>
    </row>
    <row r="25" spans="1:10" x14ac:dyDescent="0.15">
      <c r="A25" s="5">
        <v>3170104407</v>
      </c>
      <c r="B25" s="5">
        <v>53.5</v>
      </c>
      <c r="C25" s="5">
        <v>10</v>
      </c>
      <c r="D25" s="5">
        <v>2.97</v>
      </c>
      <c r="E25" s="5">
        <v>25</v>
      </c>
      <c r="F25" s="5">
        <v>23.5</v>
      </c>
      <c r="G25" s="5">
        <v>24</v>
      </c>
      <c r="H25" s="5" t="s">
        <v>7</v>
      </c>
      <c r="I25" s="5" t="s">
        <v>104</v>
      </c>
      <c r="J25" s="5" t="s">
        <v>134</v>
      </c>
    </row>
    <row r="26" spans="1:10" x14ac:dyDescent="0.15">
      <c r="A26" s="5">
        <v>3170104401</v>
      </c>
      <c r="B26" s="5">
        <v>48</v>
      </c>
      <c r="C26" s="5">
        <v>26</v>
      </c>
      <c r="D26" s="5">
        <v>3</v>
      </c>
      <c r="E26" s="5">
        <v>24</v>
      </c>
      <c r="F26" s="5">
        <v>24.200000000000003</v>
      </c>
      <c r="G26" s="5">
        <v>25</v>
      </c>
      <c r="H26" s="5" t="s">
        <v>7</v>
      </c>
      <c r="I26" s="5" t="s">
        <v>104</v>
      </c>
      <c r="J26" s="5" t="s">
        <v>133</v>
      </c>
    </row>
    <row r="27" spans="1:10" x14ac:dyDescent="0.15">
      <c r="A27" s="5">
        <v>3170104398</v>
      </c>
      <c r="B27" s="5">
        <v>49</v>
      </c>
      <c r="C27" s="5">
        <v>24</v>
      </c>
      <c r="D27" s="5">
        <v>2.97</v>
      </c>
      <c r="E27" s="5">
        <v>25</v>
      </c>
      <c r="F27" s="5">
        <v>24.9</v>
      </c>
      <c r="G27" s="5">
        <v>26</v>
      </c>
      <c r="H27" s="5" t="s">
        <v>7</v>
      </c>
      <c r="I27" s="5" t="s">
        <v>104</v>
      </c>
      <c r="J27" s="5" t="s">
        <v>133</v>
      </c>
    </row>
    <row r="28" spans="1:10" x14ac:dyDescent="0.15">
      <c r="A28" s="5">
        <v>3170104424</v>
      </c>
      <c r="B28" s="5">
        <v>54</v>
      </c>
      <c r="C28" s="5">
        <v>9</v>
      </c>
      <c r="D28" s="5">
        <v>2.92</v>
      </c>
      <c r="E28" s="5">
        <v>27</v>
      </c>
      <c r="F28" s="5">
        <v>25.2</v>
      </c>
      <c r="G28" s="5">
        <v>27</v>
      </c>
      <c r="H28" s="5" t="s">
        <v>7</v>
      </c>
      <c r="I28" s="5" t="s">
        <v>104</v>
      </c>
      <c r="J28" s="5" t="s">
        <v>134</v>
      </c>
    </row>
    <row r="29" spans="1:10" x14ac:dyDescent="0.15">
      <c r="A29" s="5">
        <v>3170104403</v>
      </c>
      <c r="B29" s="5">
        <v>57.5</v>
      </c>
      <c r="C29" s="5">
        <v>2</v>
      </c>
      <c r="D29" s="5">
        <v>2.86</v>
      </c>
      <c r="E29" s="5">
        <v>28</v>
      </c>
      <c r="F29" s="5">
        <v>25.4</v>
      </c>
      <c r="G29" s="5">
        <v>28</v>
      </c>
      <c r="H29" s="5" t="s">
        <v>7</v>
      </c>
      <c r="I29" s="5" t="s">
        <v>104</v>
      </c>
      <c r="J29" s="5" t="s">
        <v>132</v>
      </c>
    </row>
    <row r="30" spans="1:10" x14ac:dyDescent="0.15">
      <c r="A30" s="5">
        <v>3170104402</v>
      </c>
      <c r="B30" s="5">
        <v>53.5</v>
      </c>
      <c r="C30" s="5">
        <v>10</v>
      </c>
      <c r="D30" s="5">
        <v>2.83</v>
      </c>
      <c r="E30" s="5">
        <v>29</v>
      </c>
      <c r="F30" s="5">
        <v>27.1</v>
      </c>
      <c r="G30" s="5">
        <v>29</v>
      </c>
      <c r="H30" s="5" t="s">
        <v>7</v>
      </c>
      <c r="I30" s="5" t="s">
        <v>104</v>
      </c>
      <c r="J30" s="5" t="s">
        <v>137</v>
      </c>
    </row>
    <row r="31" spans="1:10" x14ac:dyDescent="0.15">
      <c r="A31" s="5">
        <v>3170104405</v>
      </c>
      <c r="B31" s="5">
        <v>53</v>
      </c>
      <c r="C31" s="5">
        <v>15</v>
      </c>
      <c r="D31" s="5">
        <v>2.76</v>
      </c>
      <c r="E31" s="5">
        <v>30</v>
      </c>
      <c r="F31" s="5">
        <v>28.5</v>
      </c>
      <c r="G31" s="5">
        <v>30</v>
      </c>
      <c r="H31" s="5" t="s">
        <v>7</v>
      </c>
      <c r="I31" s="5" t="s">
        <v>104</v>
      </c>
      <c r="J31" s="5" t="s">
        <v>134</v>
      </c>
    </row>
    <row r="32" spans="1:10" x14ac:dyDescent="0.15">
      <c r="A32" s="5">
        <v>3170104394</v>
      </c>
      <c r="B32" s="5">
        <v>43.5</v>
      </c>
      <c r="C32" s="5">
        <v>31</v>
      </c>
      <c r="D32" s="5">
        <v>2.46</v>
      </c>
      <c r="E32" s="5">
        <v>31</v>
      </c>
      <c r="F32" s="5">
        <v>31.000000000000004</v>
      </c>
      <c r="G32" s="5">
        <v>31</v>
      </c>
      <c r="H32" s="5" t="s">
        <v>7</v>
      </c>
      <c r="I32" s="5" t="s">
        <v>104</v>
      </c>
      <c r="J32" s="5" t="s">
        <v>134</v>
      </c>
    </row>
    <row r="33" spans="1:10" x14ac:dyDescent="0.15">
      <c r="A33" s="5">
        <v>3170104422</v>
      </c>
      <c r="B33" s="5">
        <v>42</v>
      </c>
      <c r="C33" s="5">
        <v>32</v>
      </c>
      <c r="D33" s="5">
        <v>2.42</v>
      </c>
      <c r="E33" s="5">
        <v>32</v>
      </c>
      <c r="F33" s="5">
        <v>32</v>
      </c>
      <c r="G33" s="5">
        <v>32</v>
      </c>
      <c r="H33" s="5" t="s">
        <v>7</v>
      </c>
      <c r="I33" s="5" t="s">
        <v>104</v>
      </c>
      <c r="J33" s="5" t="s">
        <v>144</v>
      </c>
    </row>
    <row r="34" spans="1:10" x14ac:dyDescent="0.15">
      <c r="A34" s="5">
        <v>3170104425</v>
      </c>
      <c r="B34" s="5">
        <v>40</v>
      </c>
      <c r="C34" s="5">
        <v>34</v>
      </c>
      <c r="D34" s="5">
        <v>2.34</v>
      </c>
      <c r="E34" s="5">
        <v>33</v>
      </c>
      <c r="F34" s="5">
        <v>33.1</v>
      </c>
      <c r="G34" s="5">
        <v>33</v>
      </c>
      <c r="H34" s="5" t="s">
        <v>7</v>
      </c>
      <c r="I34" s="5" t="s">
        <v>104</v>
      </c>
      <c r="J34" s="5" t="s">
        <v>134</v>
      </c>
    </row>
    <row r="35" spans="1:10" x14ac:dyDescent="0.15">
      <c r="A35" s="5">
        <v>3170104399</v>
      </c>
      <c r="B35" s="5">
        <v>41.5</v>
      </c>
      <c r="C35" s="5">
        <v>33</v>
      </c>
      <c r="D35" s="5">
        <v>2.3199999999999998</v>
      </c>
      <c r="E35" s="5">
        <v>34</v>
      </c>
      <c r="F35" s="5">
        <v>33.9</v>
      </c>
      <c r="G35" s="5">
        <v>34</v>
      </c>
      <c r="H35" s="5" t="s">
        <v>7</v>
      </c>
      <c r="I35" s="5" t="s">
        <v>104</v>
      </c>
      <c r="J35" s="5" t="s">
        <v>134</v>
      </c>
    </row>
    <row r="36" spans="1:10" x14ac:dyDescent="0.15">
      <c r="A36" s="5">
        <v>3170104412</v>
      </c>
      <c r="B36" s="5">
        <v>26</v>
      </c>
      <c r="C36" s="5">
        <v>35</v>
      </c>
      <c r="D36" s="5">
        <v>2.21</v>
      </c>
      <c r="E36" s="5">
        <v>35</v>
      </c>
      <c r="F36" s="5">
        <v>35</v>
      </c>
      <c r="G36" s="5">
        <v>35</v>
      </c>
      <c r="H36" s="5" t="s">
        <v>7</v>
      </c>
      <c r="I36" s="5" t="s">
        <v>104</v>
      </c>
      <c r="J36" s="5" t="s">
        <v>134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4"/>
  <sheetViews>
    <sheetView workbookViewId="0">
      <selection activeCell="H1" sqref="H1:H1048576"/>
    </sheetView>
  </sheetViews>
  <sheetFormatPr defaultRowHeight="13.5" x14ac:dyDescent="0.15"/>
  <cols>
    <col min="1" max="1" width="11.625" style="2" customWidth="1"/>
    <col min="2" max="3" width="13.625" style="2" customWidth="1"/>
    <col min="4" max="4" width="16.625" style="2" customWidth="1"/>
    <col min="5" max="5" width="11.375" bestFit="1" customWidth="1"/>
  </cols>
  <sheetData>
    <row r="1" spans="1:8" x14ac:dyDescent="0.15">
      <c r="A1" s="5" t="s">
        <v>0</v>
      </c>
      <c r="B1" s="5" t="s">
        <v>1</v>
      </c>
      <c r="C1" s="5" t="s">
        <v>89</v>
      </c>
      <c r="D1" s="5" t="s">
        <v>3</v>
      </c>
      <c r="E1" s="5" t="s">
        <v>5</v>
      </c>
      <c r="F1" s="5" t="s">
        <v>86</v>
      </c>
      <c r="G1" s="5" t="s">
        <v>87</v>
      </c>
      <c r="H1" s="5" t="s">
        <v>115</v>
      </c>
    </row>
    <row r="2" spans="1:8" x14ac:dyDescent="0.15">
      <c r="A2" s="5">
        <v>3160104959</v>
      </c>
      <c r="B2" s="5">
        <v>49.5</v>
      </c>
      <c r="C2" s="5">
        <v>50.75</v>
      </c>
      <c r="D2" s="5">
        <v>4.74</v>
      </c>
      <c r="E2" s="5">
        <v>1</v>
      </c>
      <c r="F2" s="5" t="s">
        <v>40</v>
      </c>
      <c r="G2" s="5" t="s">
        <v>92</v>
      </c>
      <c r="H2" s="5" t="s">
        <v>132</v>
      </c>
    </row>
    <row r="3" spans="1:8" x14ac:dyDescent="0.15">
      <c r="A3" s="5">
        <v>3160101683</v>
      </c>
      <c r="B3" s="5">
        <v>28.5</v>
      </c>
      <c r="C3" s="5">
        <v>43.5</v>
      </c>
      <c r="D3" s="5">
        <v>4.6500000000000004</v>
      </c>
      <c r="E3" s="5">
        <v>2</v>
      </c>
      <c r="F3" s="5" t="s">
        <v>20</v>
      </c>
      <c r="G3" s="5" t="s">
        <v>92</v>
      </c>
      <c r="H3" s="5" t="s">
        <v>132</v>
      </c>
    </row>
    <row r="4" spans="1:8" x14ac:dyDescent="0.15">
      <c r="A4" s="5">
        <v>3160101681</v>
      </c>
      <c r="B4" s="5">
        <v>49</v>
      </c>
      <c r="C4" s="5">
        <v>52.25</v>
      </c>
      <c r="D4" s="5">
        <v>4.5599999999999996</v>
      </c>
      <c r="E4" s="5">
        <v>3</v>
      </c>
      <c r="F4" s="5" t="s">
        <v>13</v>
      </c>
      <c r="G4" s="5" t="s">
        <v>92</v>
      </c>
      <c r="H4" s="5" t="s">
        <v>132</v>
      </c>
    </row>
    <row r="5" spans="1:8" x14ac:dyDescent="0.15">
      <c r="A5" s="5">
        <v>3160103208</v>
      </c>
      <c r="B5" s="5">
        <v>57.5</v>
      </c>
      <c r="C5" s="5">
        <v>56.75</v>
      </c>
      <c r="D5" s="5">
        <v>4.5</v>
      </c>
      <c r="E5" s="5">
        <v>4</v>
      </c>
      <c r="F5" s="5" t="s">
        <v>14</v>
      </c>
      <c r="G5" s="5" t="s">
        <v>92</v>
      </c>
      <c r="H5" s="5" t="s">
        <v>132</v>
      </c>
    </row>
    <row r="6" spans="1:8" x14ac:dyDescent="0.15">
      <c r="A6" s="5">
        <v>3160101674</v>
      </c>
      <c r="B6" s="5">
        <v>53.5</v>
      </c>
      <c r="C6" s="5">
        <v>53</v>
      </c>
      <c r="D6" s="5">
        <v>4.4800000000000004</v>
      </c>
      <c r="E6" s="5">
        <v>5</v>
      </c>
      <c r="F6" s="5" t="s">
        <v>22</v>
      </c>
      <c r="G6" s="5" t="s">
        <v>92</v>
      </c>
      <c r="H6" s="5" t="s">
        <v>132</v>
      </c>
    </row>
    <row r="7" spans="1:8" x14ac:dyDescent="0.15">
      <c r="A7" s="5">
        <v>3160101682</v>
      </c>
      <c r="B7" s="5">
        <v>55</v>
      </c>
      <c r="C7" s="5">
        <v>53.5</v>
      </c>
      <c r="D7" s="5">
        <v>4.47</v>
      </c>
      <c r="E7" s="5">
        <v>6</v>
      </c>
      <c r="F7" s="5" t="s">
        <v>38</v>
      </c>
      <c r="G7" s="5" t="s">
        <v>92</v>
      </c>
      <c r="H7" s="5" t="s">
        <v>132</v>
      </c>
    </row>
    <row r="8" spans="1:8" x14ac:dyDescent="0.15">
      <c r="A8" s="5">
        <v>3160103414</v>
      </c>
      <c r="B8" s="5">
        <v>46</v>
      </c>
      <c r="C8" s="5">
        <v>49.5</v>
      </c>
      <c r="D8" s="5">
        <v>4.42</v>
      </c>
      <c r="E8" s="5">
        <v>7</v>
      </c>
      <c r="F8" s="5" t="s">
        <v>63</v>
      </c>
      <c r="G8" s="5" t="s">
        <v>93</v>
      </c>
      <c r="H8" s="5" t="s">
        <v>133</v>
      </c>
    </row>
    <row r="9" spans="1:8" x14ac:dyDescent="0.15">
      <c r="A9" s="5">
        <v>3160104976</v>
      </c>
      <c r="B9" s="5">
        <v>49.5</v>
      </c>
      <c r="C9" s="5">
        <v>51.75</v>
      </c>
      <c r="D9" s="5">
        <v>4.3899999999999997</v>
      </c>
      <c r="E9" s="5">
        <v>8</v>
      </c>
      <c r="F9" s="5" t="s">
        <v>19</v>
      </c>
      <c r="G9" s="5" t="s">
        <v>92</v>
      </c>
      <c r="H9" s="5" t="s">
        <v>132</v>
      </c>
    </row>
    <row r="10" spans="1:8" x14ac:dyDescent="0.15">
      <c r="A10" s="5">
        <v>3160101911</v>
      </c>
      <c r="B10" s="5">
        <v>51.5</v>
      </c>
      <c r="C10" s="5">
        <v>52.75</v>
      </c>
      <c r="D10" s="5">
        <v>4.3600000000000003</v>
      </c>
      <c r="E10" s="5">
        <v>9</v>
      </c>
      <c r="F10" s="5" t="s">
        <v>23</v>
      </c>
      <c r="G10" s="5" t="s">
        <v>92</v>
      </c>
      <c r="H10" s="5" t="s">
        <v>132</v>
      </c>
    </row>
    <row r="11" spans="1:8" x14ac:dyDescent="0.15">
      <c r="A11" s="5">
        <v>3160103338</v>
      </c>
      <c r="B11" s="5">
        <v>51</v>
      </c>
      <c r="C11" s="5">
        <v>50</v>
      </c>
      <c r="D11" s="5">
        <v>4.3600000000000003</v>
      </c>
      <c r="E11" s="5">
        <v>9</v>
      </c>
      <c r="F11" s="5" t="s">
        <v>44</v>
      </c>
      <c r="G11" s="5" t="s">
        <v>92</v>
      </c>
      <c r="H11" s="5" t="s">
        <v>132</v>
      </c>
    </row>
    <row r="12" spans="1:8" x14ac:dyDescent="0.15">
      <c r="A12" s="5">
        <v>3160103303</v>
      </c>
      <c r="B12" s="5">
        <v>49.5</v>
      </c>
      <c r="C12" s="5">
        <v>49.25</v>
      </c>
      <c r="D12" s="5">
        <v>4.3499999999999996</v>
      </c>
      <c r="E12" s="5">
        <v>11</v>
      </c>
      <c r="F12" s="5" t="s">
        <v>39</v>
      </c>
      <c r="G12" s="5" t="s">
        <v>92</v>
      </c>
      <c r="H12" s="5" t="s">
        <v>133</v>
      </c>
    </row>
    <row r="13" spans="1:8" x14ac:dyDescent="0.15">
      <c r="A13" s="5">
        <v>3160103926</v>
      </c>
      <c r="B13" s="5">
        <v>47.5</v>
      </c>
      <c r="C13" s="5">
        <v>47</v>
      </c>
      <c r="D13" s="5">
        <v>4.3499999999999996</v>
      </c>
      <c r="E13" s="5">
        <v>11</v>
      </c>
      <c r="F13" s="5" t="s">
        <v>31</v>
      </c>
      <c r="G13" s="5" t="s">
        <v>92</v>
      </c>
      <c r="H13" s="5" t="s">
        <v>132</v>
      </c>
    </row>
    <row r="14" spans="1:8" x14ac:dyDescent="0.15">
      <c r="A14" s="5">
        <v>3160101676</v>
      </c>
      <c r="B14" s="5">
        <v>44.5</v>
      </c>
      <c r="C14" s="5">
        <v>47</v>
      </c>
      <c r="D14" s="5">
        <v>4.34</v>
      </c>
      <c r="E14" s="5">
        <v>13</v>
      </c>
      <c r="F14" s="5" t="s">
        <v>23</v>
      </c>
      <c r="G14" s="5" t="s">
        <v>92</v>
      </c>
      <c r="H14" s="5" t="s">
        <v>132</v>
      </c>
    </row>
    <row r="15" spans="1:8" x14ac:dyDescent="0.15">
      <c r="A15" s="5">
        <v>3160101677</v>
      </c>
      <c r="B15" s="5">
        <v>53</v>
      </c>
      <c r="C15" s="5">
        <v>52.25</v>
      </c>
      <c r="D15" s="5">
        <v>4.33</v>
      </c>
      <c r="E15" s="5">
        <v>14</v>
      </c>
      <c r="F15" s="5" t="s">
        <v>37</v>
      </c>
      <c r="G15" s="5" t="s">
        <v>92</v>
      </c>
      <c r="H15" s="5" t="s">
        <v>132</v>
      </c>
    </row>
    <row r="16" spans="1:8" x14ac:dyDescent="0.15">
      <c r="A16" s="5">
        <v>3160102008</v>
      </c>
      <c r="B16" s="5">
        <v>50.5</v>
      </c>
      <c r="C16" s="5">
        <v>53.25</v>
      </c>
      <c r="D16" s="5">
        <v>4.29</v>
      </c>
      <c r="E16" s="5">
        <v>15</v>
      </c>
      <c r="F16" s="5" t="s">
        <v>35</v>
      </c>
      <c r="G16" s="5" t="s">
        <v>92</v>
      </c>
      <c r="H16" s="5" t="s">
        <v>132</v>
      </c>
    </row>
    <row r="17" spans="1:8" x14ac:dyDescent="0.15">
      <c r="A17" s="5">
        <v>3160103267</v>
      </c>
      <c r="B17" s="5">
        <v>50.5</v>
      </c>
      <c r="C17" s="5">
        <v>50.75</v>
      </c>
      <c r="D17" s="5">
        <v>4.26</v>
      </c>
      <c r="E17" s="5">
        <v>16</v>
      </c>
      <c r="F17" s="5" t="s">
        <v>11</v>
      </c>
      <c r="G17" s="5" t="s">
        <v>92</v>
      </c>
      <c r="H17" s="5" t="s">
        <v>133</v>
      </c>
    </row>
    <row r="18" spans="1:8" x14ac:dyDescent="0.15">
      <c r="A18" s="5">
        <v>3160101680</v>
      </c>
      <c r="B18" s="5">
        <v>49.5</v>
      </c>
      <c r="C18" s="5">
        <v>50.25</v>
      </c>
      <c r="D18" s="5">
        <v>4.24</v>
      </c>
      <c r="E18" s="5">
        <v>17</v>
      </c>
      <c r="F18" s="5" t="s">
        <v>50</v>
      </c>
      <c r="G18" s="5" t="s">
        <v>93</v>
      </c>
      <c r="H18" s="5" t="s">
        <v>132</v>
      </c>
    </row>
    <row r="19" spans="1:8" x14ac:dyDescent="0.15">
      <c r="A19" s="5">
        <v>3160104077</v>
      </c>
      <c r="B19" s="5">
        <v>57.5</v>
      </c>
      <c r="C19" s="5">
        <v>54.25</v>
      </c>
      <c r="D19" s="5">
        <v>4.22</v>
      </c>
      <c r="E19" s="5">
        <v>18</v>
      </c>
      <c r="F19" s="5" t="s">
        <v>58</v>
      </c>
      <c r="G19" s="5" t="s">
        <v>93</v>
      </c>
      <c r="H19" s="5" t="s">
        <v>132</v>
      </c>
    </row>
    <row r="20" spans="1:8" x14ac:dyDescent="0.15">
      <c r="A20" s="5">
        <v>3160105123</v>
      </c>
      <c r="B20" s="5">
        <v>49</v>
      </c>
      <c r="C20" s="5">
        <v>50.25</v>
      </c>
      <c r="D20" s="5">
        <v>4.2</v>
      </c>
      <c r="E20" s="5">
        <v>19</v>
      </c>
      <c r="F20" s="5" t="s">
        <v>69</v>
      </c>
      <c r="G20" s="5" t="s">
        <v>93</v>
      </c>
      <c r="H20" s="5" t="s">
        <v>133</v>
      </c>
    </row>
    <row r="21" spans="1:8" x14ac:dyDescent="0.15">
      <c r="A21" s="5">
        <v>3160101678</v>
      </c>
      <c r="B21" s="5">
        <v>61</v>
      </c>
      <c r="C21" s="5">
        <v>57.25</v>
      </c>
      <c r="D21" s="5">
        <v>4.18</v>
      </c>
      <c r="E21" s="5">
        <v>20</v>
      </c>
      <c r="F21" s="5" t="s">
        <v>42</v>
      </c>
      <c r="G21" s="5" t="s">
        <v>92</v>
      </c>
      <c r="H21" s="5" t="s">
        <v>132</v>
      </c>
    </row>
    <row r="22" spans="1:8" x14ac:dyDescent="0.15">
      <c r="A22" s="5">
        <v>3160101675</v>
      </c>
      <c r="B22" s="5">
        <v>46</v>
      </c>
      <c r="C22" s="5">
        <v>48.75</v>
      </c>
      <c r="D22" s="5">
        <v>4.1399999999999997</v>
      </c>
      <c r="E22" s="5">
        <v>21</v>
      </c>
      <c r="F22" s="5" t="s">
        <v>72</v>
      </c>
      <c r="G22" s="5" t="s">
        <v>93</v>
      </c>
      <c r="H22" s="5" t="s">
        <v>133</v>
      </c>
    </row>
    <row r="23" spans="1:8" x14ac:dyDescent="0.15">
      <c r="A23" s="5">
        <v>3160103473</v>
      </c>
      <c r="B23" s="5">
        <v>52.5</v>
      </c>
      <c r="C23" s="5">
        <v>50.5</v>
      </c>
      <c r="D23" s="5">
        <v>4.07</v>
      </c>
      <c r="E23" s="5">
        <v>22</v>
      </c>
      <c r="F23" s="5" t="s">
        <v>57</v>
      </c>
      <c r="G23" s="5" t="s">
        <v>93</v>
      </c>
      <c r="H23" s="5" t="s">
        <v>133</v>
      </c>
    </row>
    <row r="24" spans="1:8" x14ac:dyDescent="0.15">
      <c r="A24" s="5">
        <v>3160100982</v>
      </c>
      <c r="B24" s="5">
        <v>58</v>
      </c>
      <c r="C24" s="5">
        <v>55.25</v>
      </c>
      <c r="D24" s="5">
        <v>3.85</v>
      </c>
      <c r="E24" s="5">
        <v>23</v>
      </c>
      <c r="F24" s="5" t="s">
        <v>59</v>
      </c>
      <c r="G24" s="5" t="s">
        <v>93</v>
      </c>
      <c r="H24" s="5" t="s">
        <v>133</v>
      </c>
    </row>
    <row r="25" spans="1:8" x14ac:dyDescent="0.15">
      <c r="A25" s="5">
        <v>3160105069</v>
      </c>
      <c r="B25" s="5">
        <v>45</v>
      </c>
      <c r="C25" s="5">
        <v>49.25</v>
      </c>
      <c r="D25" s="5">
        <v>3.63</v>
      </c>
      <c r="E25" s="5">
        <v>24</v>
      </c>
      <c r="F25" s="5" t="s">
        <v>62</v>
      </c>
      <c r="G25" s="5" t="s">
        <v>93</v>
      </c>
      <c r="H25" s="5" t="s">
        <v>133</v>
      </c>
    </row>
    <row r="26" spans="1:8" x14ac:dyDescent="0.15">
      <c r="A26" s="5">
        <v>3160104485</v>
      </c>
      <c r="B26" s="5">
        <v>43</v>
      </c>
      <c r="C26" s="5">
        <v>47.25</v>
      </c>
      <c r="D26" s="5">
        <v>3.59</v>
      </c>
      <c r="E26" s="5">
        <v>25</v>
      </c>
      <c r="F26" s="5" t="s">
        <v>77</v>
      </c>
      <c r="G26" s="5" t="s">
        <v>93</v>
      </c>
      <c r="H26" s="5" t="s">
        <v>133</v>
      </c>
    </row>
    <row r="27" spans="1:8" x14ac:dyDescent="0.15">
      <c r="A27" s="5">
        <v>3160102234</v>
      </c>
      <c r="B27" s="5">
        <v>51</v>
      </c>
      <c r="C27" s="5">
        <v>47.5</v>
      </c>
      <c r="D27" s="5">
        <v>3.58</v>
      </c>
      <c r="E27" s="5">
        <v>26</v>
      </c>
      <c r="F27" s="5" t="s">
        <v>71</v>
      </c>
      <c r="G27" s="5" t="s">
        <v>93</v>
      </c>
      <c r="H27" s="5" t="s">
        <v>134</v>
      </c>
    </row>
    <row r="28" spans="1:8" x14ac:dyDescent="0.15">
      <c r="A28" s="5">
        <v>3160104271</v>
      </c>
      <c r="B28" s="5">
        <v>45.5</v>
      </c>
      <c r="C28" s="5">
        <v>43.75</v>
      </c>
      <c r="D28" s="5">
        <v>3.58</v>
      </c>
      <c r="E28" s="5">
        <v>26</v>
      </c>
      <c r="F28" s="5" t="s">
        <v>56</v>
      </c>
      <c r="G28" s="5" t="s">
        <v>93</v>
      </c>
      <c r="H28" s="5" t="s">
        <v>133</v>
      </c>
    </row>
    <row r="29" spans="1:8" x14ac:dyDescent="0.15">
      <c r="A29" s="5">
        <v>3160101893</v>
      </c>
      <c r="B29" s="5">
        <v>47</v>
      </c>
      <c r="C29" s="5">
        <v>46.5</v>
      </c>
      <c r="D29" s="5">
        <v>3.53</v>
      </c>
      <c r="E29" s="5">
        <v>28</v>
      </c>
      <c r="F29" s="5" t="s">
        <v>44</v>
      </c>
      <c r="G29" s="5" t="s">
        <v>92</v>
      </c>
      <c r="H29" s="5" t="s">
        <v>133</v>
      </c>
    </row>
    <row r="30" spans="1:8" x14ac:dyDescent="0.15">
      <c r="A30" s="5">
        <v>3160101679</v>
      </c>
      <c r="B30" s="5">
        <v>47.5</v>
      </c>
      <c r="C30" s="5">
        <v>49.25</v>
      </c>
      <c r="D30" s="5">
        <v>3.46</v>
      </c>
      <c r="E30" s="5">
        <v>29</v>
      </c>
      <c r="F30" s="5" t="s">
        <v>64</v>
      </c>
      <c r="G30" s="5" t="s">
        <v>93</v>
      </c>
      <c r="H30" s="5" t="s">
        <v>133</v>
      </c>
    </row>
    <row r="31" spans="1:8" x14ac:dyDescent="0.15">
      <c r="A31" s="5">
        <v>3160101875</v>
      </c>
      <c r="B31" s="5">
        <v>45</v>
      </c>
      <c r="C31" s="5">
        <v>45.25</v>
      </c>
      <c r="D31" s="5">
        <v>3.44</v>
      </c>
      <c r="E31" s="5">
        <v>30</v>
      </c>
      <c r="F31" s="5" t="s">
        <v>65</v>
      </c>
      <c r="G31" s="5" t="s">
        <v>93</v>
      </c>
      <c r="H31" s="5" t="s">
        <v>134</v>
      </c>
    </row>
    <row r="32" spans="1:8" x14ac:dyDescent="0.15">
      <c r="A32" s="5">
        <v>3160100030</v>
      </c>
      <c r="B32" s="5">
        <v>34</v>
      </c>
      <c r="C32" s="5">
        <v>41.5</v>
      </c>
      <c r="D32" s="5">
        <v>3.42</v>
      </c>
      <c r="E32" s="5">
        <v>31</v>
      </c>
      <c r="F32" s="5" t="s">
        <v>51</v>
      </c>
      <c r="G32" s="5" t="s">
        <v>93</v>
      </c>
      <c r="H32" s="5" t="s">
        <v>133</v>
      </c>
    </row>
    <row r="33" spans="1:8" x14ac:dyDescent="0.15">
      <c r="A33" s="5">
        <v>3160104118</v>
      </c>
      <c r="B33" s="5">
        <v>53.5</v>
      </c>
      <c r="C33" s="5">
        <v>44.75</v>
      </c>
      <c r="D33" s="5">
        <v>3.29</v>
      </c>
      <c r="E33" s="5">
        <v>32</v>
      </c>
      <c r="F33" s="5" t="s">
        <v>85</v>
      </c>
      <c r="G33" s="5" t="s">
        <v>94</v>
      </c>
      <c r="H33" s="5" t="s">
        <v>134</v>
      </c>
    </row>
    <row r="34" spans="1:8" x14ac:dyDescent="0.15">
      <c r="A34" s="5">
        <v>3150101765</v>
      </c>
      <c r="B34" s="5">
        <v>32.5</v>
      </c>
      <c r="C34" s="5">
        <v>35.25</v>
      </c>
      <c r="D34" s="5">
        <v>2.2999999999999998</v>
      </c>
      <c r="E34" s="5">
        <v>33</v>
      </c>
      <c r="F34" s="5" t="s">
        <v>58</v>
      </c>
      <c r="G34" s="5" t="s">
        <v>93</v>
      </c>
      <c r="H34" s="5" t="s">
        <v>134</v>
      </c>
    </row>
  </sheetData>
  <sortState ref="A2:I34">
    <sortCondition ref="E2:E34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"/>
  <sheetViews>
    <sheetView workbookViewId="0">
      <selection activeCell="J1" sqref="J1:J1048576"/>
    </sheetView>
  </sheetViews>
  <sheetFormatPr defaultRowHeight="13.5" x14ac:dyDescent="0.15"/>
  <cols>
    <col min="1" max="1" width="11.625" style="2" customWidth="1"/>
    <col min="2" max="2" width="13.125" style="2" bestFit="1" customWidth="1"/>
    <col min="3" max="3" width="20.125" style="2" bestFit="1" customWidth="1"/>
    <col min="4" max="4" width="19.625" style="2" customWidth="1"/>
    <col min="5" max="5" width="16.625" style="2" customWidth="1"/>
  </cols>
  <sheetData>
    <row r="1" spans="1:10" x14ac:dyDescent="0.15">
      <c r="A1" s="5" t="s">
        <v>0</v>
      </c>
      <c r="B1" s="5" t="s">
        <v>1</v>
      </c>
      <c r="C1" s="5" t="s">
        <v>90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86</v>
      </c>
      <c r="I1" s="5" t="s">
        <v>87</v>
      </c>
      <c r="J1" s="5" t="s">
        <v>115</v>
      </c>
    </row>
    <row r="2" spans="1:10" x14ac:dyDescent="0.15">
      <c r="A2" s="5">
        <v>3150100744</v>
      </c>
      <c r="B2" s="5">
        <v>49</v>
      </c>
      <c r="C2" s="5">
        <v>55.5</v>
      </c>
      <c r="D2" s="5">
        <v>4.74</v>
      </c>
      <c r="E2" s="5">
        <v>4.68</v>
      </c>
      <c r="F2" s="5">
        <v>4.7219999999999995</v>
      </c>
      <c r="G2" s="5">
        <v>1</v>
      </c>
      <c r="H2" s="5" t="s">
        <v>47</v>
      </c>
      <c r="I2" s="5" t="s">
        <v>93</v>
      </c>
      <c r="J2" s="5" t="s">
        <v>132</v>
      </c>
    </row>
    <row r="3" spans="1:10" x14ac:dyDescent="0.15">
      <c r="A3" s="5">
        <v>3150100745</v>
      </c>
      <c r="B3" s="5">
        <v>40</v>
      </c>
      <c r="C3" s="5">
        <v>49.833333333333336</v>
      </c>
      <c r="D3" s="5">
        <v>4.7</v>
      </c>
      <c r="E3" s="5">
        <v>4.5199999999999996</v>
      </c>
      <c r="F3" s="5">
        <v>4.6459999999999999</v>
      </c>
      <c r="G3" s="5">
        <v>2</v>
      </c>
      <c r="H3" s="5" t="s">
        <v>82</v>
      </c>
      <c r="I3" s="5" t="s">
        <v>93</v>
      </c>
      <c r="J3" s="5" t="s">
        <v>133</v>
      </c>
    </row>
    <row r="4" spans="1:10" x14ac:dyDescent="0.15">
      <c r="A4" s="5">
        <v>3159901022</v>
      </c>
      <c r="B4" s="5">
        <v>49</v>
      </c>
      <c r="C4" s="5">
        <v>37.5</v>
      </c>
      <c r="D4" s="5">
        <v>4.63</v>
      </c>
      <c r="E4" s="5">
        <v>4.55</v>
      </c>
      <c r="F4" s="5">
        <v>4.6059999999999999</v>
      </c>
      <c r="G4" s="5">
        <v>3</v>
      </c>
      <c r="H4" s="5" t="s">
        <v>54</v>
      </c>
      <c r="I4" s="5" t="s">
        <v>93</v>
      </c>
      <c r="J4" s="5" t="s">
        <v>133</v>
      </c>
    </row>
    <row r="5" spans="1:10" x14ac:dyDescent="0.15">
      <c r="A5" s="5">
        <v>3150100750</v>
      </c>
      <c r="B5" s="5">
        <v>46</v>
      </c>
      <c r="C5" s="5">
        <v>54.833333333333336</v>
      </c>
      <c r="D5" s="5">
        <v>4.53</v>
      </c>
      <c r="E5" s="5">
        <v>4.53</v>
      </c>
      <c r="F5" s="5">
        <v>4.5299999999999994</v>
      </c>
      <c r="G5" s="5">
        <v>4</v>
      </c>
      <c r="H5" s="5" t="s">
        <v>43</v>
      </c>
      <c r="I5" s="5" t="s">
        <v>92</v>
      </c>
      <c r="J5" s="5" t="s">
        <v>132</v>
      </c>
    </row>
    <row r="6" spans="1:10" x14ac:dyDescent="0.15">
      <c r="A6" s="5">
        <v>3159801016</v>
      </c>
      <c r="B6" s="5">
        <v>62.5</v>
      </c>
      <c r="C6" s="5">
        <v>42</v>
      </c>
      <c r="D6" s="5">
        <v>4.45</v>
      </c>
      <c r="E6" s="5">
        <v>4.32</v>
      </c>
      <c r="F6" s="5">
        <v>4.4109999999999996</v>
      </c>
      <c r="G6" s="5">
        <v>5</v>
      </c>
      <c r="H6" s="5" t="s">
        <v>9</v>
      </c>
      <c r="I6" s="5" t="s">
        <v>91</v>
      </c>
      <c r="J6" s="5" t="s">
        <v>132</v>
      </c>
    </row>
    <row r="7" spans="1:10" x14ac:dyDescent="0.15">
      <c r="A7" s="5">
        <v>3150100746</v>
      </c>
      <c r="B7" s="5">
        <v>31.5</v>
      </c>
      <c r="C7" s="5">
        <v>45.5</v>
      </c>
      <c r="D7" s="5">
        <v>4.42</v>
      </c>
      <c r="E7" s="5">
        <v>4.29</v>
      </c>
      <c r="F7" s="5">
        <v>4.3810000000000002</v>
      </c>
      <c r="G7" s="5">
        <v>6</v>
      </c>
      <c r="H7" s="5" t="s">
        <v>79</v>
      </c>
      <c r="I7" s="5" t="s">
        <v>93</v>
      </c>
      <c r="J7" s="5" t="s">
        <v>133</v>
      </c>
    </row>
    <row r="8" spans="1:10" x14ac:dyDescent="0.15">
      <c r="A8" s="5">
        <v>3150105488</v>
      </c>
      <c r="B8" s="5">
        <v>40</v>
      </c>
      <c r="C8" s="5">
        <v>50.166666666666664</v>
      </c>
      <c r="D8" s="5">
        <v>4.37</v>
      </c>
      <c r="E8" s="5">
        <v>4.3899999999999997</v>
      </c>
      <c r="F8" s="5">
        <v>4.3759999999999994</v>
      </c>
      <c r="G8" s="5">
        <v>7</v>
      </c>
      <c r="H8" s="5" t="s">
        <v>30</v>
      </c>
      <c r="I8" s="5" t="s">
        <v>92</v>
      </c>
      <c r="J8" s="5" t="s">
        <v>133</v>
      </c>
    </row>
    <row r="9" spans="1:10" x14ac:dyDescent="0.15">
      <c r="A9" s="5">
        <v>3150100749</v>
      </c>
      <c r="B9" s="5">
        <v>41</v>
      </c>
      <c r="C9" s="5">
        <v>49.666666666666664</v>
      </c>
      <c r="D9" s="5">
        <v>4.38</v>
      </c>
      <c r="E9" s="5">
        <v>4.34</v>
      </c>
      <c r="F9" s="5">
        <v>4.3679999999999994</v>
      </c>
      <c r="G9" s="5">
        <v>8</v>
      </c>
      <c r="H9" s="5" t="s">
        <v>25</v>
      </c>
      <c r="I9" s="5" t="s">
        <v>92</v>
      </c>
      <c r="J9" s="5" t="s">
        <v>133</v>
      </c>
    </row>
    <row r="10" spans="1:10" x14ac:dyDescent="0.15">
      <c r="A10" s="5">
        <v>3150100747</v>
      </c>
      <c r="B10" s="5">
        <v>24</v>
      </c>
      <c r="C10" s="5">
        <v>41.5</v>
      </c>
      <c r="D10" s="5">
        <v>4.38</v>
      </c>
      <c r="E10" s="5">
        <v>3.99</v>
      </c>
      <c r="F10" s="5">
        <v>4.2629999999999999</v>
      </c>
      <c r="G10" s="5">
        <v>9</v>
      </c>
      <c r="H10" s="5" t="s">
        <v>27</v>
      </c>
      <c r="I10" s="5" t="s">
        <v>92</v>
      </c>
      <c r="J10" s="5" t="s">
        <v>133</v>
      </c>
    </row>
    <row r="11" spans="1:10" x14ac:dyDescent="0.15">
      <c r="A11" s="5">
        <v>3150100748</v>
      </c>
      <c r="B11" s="5">
        <v>45</v>
      </c>
      <c r="C11" s="5">
        <v>46.166666666666664</v>
      </c>
      <c r="D11" s="5">
        <v>4.32</v>
      </c>
      <c r="E11" s="5">
        <v>4.1100000000000003</v>
      </c>
      <c r="F11" s="5">
        <v>4.2569999999999997</v>
      </c>
      <c r="G11" s="5">
        <v>10</v>
      </c>
      <c r="H11" s="5" t="s">
        <v>27</v>
      </c>
      <c r="I11" s="5" t="s">
        <v>92</v>
      </c>
      <c r="J11" s="5" t="s">
        <v>133</v>
      </c>
    </row>
    <row r="12" spans="1:10" x14ac:dyDescent="0.15">
      <c r="A12" s="5">
        <v>3150105486</v>
      </c>
      <c r="B12" s="5">
        <v>36.5</v>
      </c>
      <c r="C12" s="5">
        <v>48.666666666666664</v>
      </c>
      <c r="D12" s="5">
        <v>4.1500000000000004</v>
      </c>
      <c r="E12" s="5">
        <v>4.0599999999999996</v>
      </c>
      <c r="F12" s="5">
        <v>4.1230000000000002</v>
      </c>
      <c r="G12" s="5">
        <v>11</v>
      </c>
      <c r="H12" s="5" t="s">
        <v>76</v>
      </c>
      <c r="I12" s="5" t="s">
        <v>93</v>
      </c>
      <c r="J12" s="5" t="s">
        <v>132</v>
      </c>
    </row>
  </sheetData>
  <sortState ref="A2:K12">
    <sortCondition ref="G2:G12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4"/>
  <sheetViews>
    <sheetView workbookViewId="0">
      <selection activeCell="H1" sqref="H1:H1048576"/>
    </sheetView>
  </sheetViews>
  <sheetFormatPr defaultRowHeight="13.5" x14ac:dyDescent="0.15"/>
  <cols>
    <col min="1" max="1" width="11.625" style="2" customWidth="1"/>
    <col min="2" max="2" width="13.125" style="2" bestFit="1" customWidth="1"/>
    <col min="3" max="4" width="18.625" style="2" bestFit="1" customWidth="1"/>
    <col min="5" max="5" width="8" bestFit="1" customWidth="1"/>
    <col min="8" max="8" width="9" style="12"/>
  </cols>
  <sheetData>
    <row r="1" spans="1:8" x14ac:dyDescent="0.15">
      <c r="A1" s="6" t="s">
        <v>0</v>
      </c>
      <c r="B1" s="6" t="s">
        <v>1</v>
      </c>
      <c r="C1" s="6" t="s">
        <v>90</v>
      </c>
      <c r="D1" s="6" t="s">
        <v>3</v>
      </c>
      <c r="E1" s="6" t="s">
        <v>95</v>
      </c>
      <c r="F1" s="6" t="s">
        <v>86</v>
      </c>
      <c r="G1" s="6" t="s">
        <v>87</v>
      </c>
      <c r="H1" s="6" t="s">
        <v>115</v>
      </c>
    </row>
    <row r="2" spans="1:8" s="9" customFormat="1" x14ac:dyDescent="0.15">
      <c r="A2" s="6">
        <v>3160101688</v>
      </c>
      <c r="B2" s="6">
        <v>52.5</v>
      </c>
      <c r="C2" s="6">
        <v>52.25</v>
      </c>
      <c r="D2" s="6">
        <v>4.6500000000000004</v>
      </c>
      <c r="E2" s="6">
        <v>1</v>
      </c>
      <c r="F2" s="6" t="s">
        <v>36</v>
      </c>
      <c r="G2" s="6" t="s">
        <v>92</v>
      </c>
      <c r="H2" s="6" t="s">
        <v>132</v>
      </c>
    </row>
    <row r="3" spans="1:8" x14ac:dyDescent="0.15">
      <c r="A3" s="6">
        <v>3160101687</v>
      </c>
      <c r="B3" s="6">
        <v>52</v>
      </c>
      <c r="C3" s="6">
        <v>51.75</v>
      </c>
      <c r="D3" s="6">
        <v>4.46</v>
      </c>
      <c r="E3" s="6">
        <v>2</v>
      </c>
      <c r="F3" s="6" t="s">
        <v>40</v>
      </c>
      <c r="G3" s="6" t="s">
        <v>92</v>
      </c>
      <c r="H3" s="6" t="s">
        <v>132</v>
      </c>
    </row>
    <row r="4" spans="1:8" x14ac:dyDescent="0.15">
      <c r="A4" s="6">
        <v>3160101692</v>
      </c>
      <c r="B4" s="6">
        <v>50.5</v>
      </c>
      <c r="C4" s="6">
        <v>50.75</v>
      </c>
      <c r="D4" s="6">
        <v>4.29</v>
      </c>
      <c r="E4" s="6">
        <v>3</v>
      </c>
      <c r="F4" s="6" t="s">
        <v>52</v>
      </c>
      <c r="G4" s="6" t="s">
        <v>93</v>
      </c>
      <c r="H4" s="6" t="s">
        <v>132</v>
      </c>
    </row>
    <row r="5" spans="1:8" x14ac:dyDescent="0.15">
      <c r="A5" s="6">
        <v>3160101684</v>
      </c>
      <c r="B5" s="6">
        <v>55</v>
      </c>
      <c r="C5" s="6">
        <v>52.75</v>
      </c>
      <c r="D5" s="6">
        <v>4.2</v>
      </c>
      <c r="E5" s="6">
        <v>4</v>
      </c>
      <c r="F5" s="6" t="s">
        <v>17</v>
      </c>
      <c r="G5" s="6" t="s">
        <v>92</v>
      </c>
      <c r="H5" s="6" t="s">
        <v>132</v>
      </c>
    </row>
    <row r="6" spans="1:8" x14ac:dyDescent="0.15">
      <c r="A6" s="6">
        <v>3160103791</v>
      </c>
      <c r="B6" s="6">
        <v>43.5</v>
      </c>
      <c r="C6" s="6">
        <v>44.25</v>
      </c>
      <c r="D6" s="6">
        <v>4.1900000000000004</v>
      </c>
      <c r="E6" s="6">
        <v>5</v>
      </c>
      <c r="F6" s="6" t="s">
        <v>21</v>
      </c>
      <c r="G6" s="6" t="s">
        <v>92</v>
      </c>
      <c r="H6" s="6" t="s">
        <v>133</v>
      </c>
    </row>
    <row r="7" spans="1:8" x14ac:dyDescent="0.15">
      <c r="A7" s="6">
        <v>3160101693</v>
      </c>
      <c r="B7" s="6">
        <v>23</v>
      </c>
      <c r="C7" s="6">
        <v>38.75</v>
      </c>
      <c r="D7" s="6">
        <v>4.1500000000000004</v>
      </c>
      <c r="E7" s="6">
        <v>6</v>
      </c>
      <c r="F7" s="6" t="s">
        <v>74</v>
      </c>
      <c r="G7" s="6" t="s">
        <v>93</v>
      </c>
      <c r="H7" s="6" t="s">
        <v>133</v>
      </c>
    </row>
    <row r="8" spans="1:8" x14ac:dyDescent="0.15">
      <c r="A8" s="6">
        <v>3160101685</v>
      </c>
      <c r="B8" s="6">
        <v>43.5</v>
      </c>
      <c r="C8" s="6">
        <v>45.25</v>
      </c>
      <c r="D8" s="6">
        <v>4.08</v>
      </c>
      <c r="E8" s="6">
        <v>7</v>
      </c>
      <c r="F8" s="6" t="s">
        <v>78</v>
      </c>
      <c r="G8" s="6" t="s">
        <v>93</v>
      </c>
      <c r="H8" s="6" t="s">
        <v>132</v>
      </c>
    </row>
    <row r="9" spans="1:8" x14ac:dyDescent="0.15">
      <c r="A9" s="6">
        <v>3160101964</v>
      </c>
      <c r="B9" s="6">
        <v>48</v>
      </c>
      <c r="C9" s="6">
        <v>49.25</v>
      </c>
      <c r="D9" s="6">
        <v>3.83</v>
      </c>
      <c r="E9" s="6">
        <v>8</v>
      </c>
      <c r="F9" s="6" t="s">
        <v>80</v>
      </c>
      <c r="G9" s="6" t="s">
        <v>93</v>
      </c>
      <c r="H9" s="6" t="s">
        <v>133</v>
      </c>
    </row>
    <row r="10" spans="1:8" x14ac:dyDescent="0.15">
      <c r="A10" s="6">
        <v>3150103484</v>
      </c>
      <c r="B10" s="6">
        <v>49.5</v>
      </c>
      <c r="C10" s="6">
        <v>52.75</v>
      </c>
      <c r="D10" s="6">
        <v>3.73</v>
      </c>
      <c r="E10" s="6">
        <v>9</v>
      </c>
      <c r="F10" s="6" t="s">
        <v>60</v>
      </c>
      <c r="G10" s="6" t="s">
        <v>93</v>
      </c>
      <c r="H10" s="6" t="s">
        <v>133</v>
      </c>
    </row>
    <row r="11" spans="1:8" x14ac:dyDescent="0.15">
      <c r="A11" s="6">
        <v>3160101689</v>
      </c>
      <c r="B11" s="6">
        <v>48.5</v>
      </c>
      <c r="C11" s="6">
        <v>46.75</v>
      </c>
      <c r="D11" s="6">
        <v>3.67</v>
      </c>
      <c r="E11" s="6">
        <v>10</v>
      </c>
      <c r="F11" s="6" t="s">
        <v>43</v>
      </c>
      <c r="G11" s="6" t="s">
        <v>92</v>
      </c>
      <c r="H11" s="6" t="s">
        <v>132</v>
      </c>
    </row>
    <row r="12" spans="1:8" x14ac:dyDescent="0.15">
      <c r="A12" s="6">
        <v>3160104817</v>
      </c>
      <c r="B12" s="6">
        <v>54.5</v>
      </c>
      <c r="C12" s="6">
        <v>51.5</v>
      </c>
      <c r="D12" s="6">
        <v>2.89</v>
      </c>
      <c r="E12" s="6">
        <v>11</v>
      </c>
      <c r="F12" s="6" t="s">
        <v>46</v>
      </c>
      <c r="G12" s="6" t="s">
        <v>93</v>
      </c>
      <c r="H12" s="6" t="s">
        <v>133</v>
      </c>
    </row>
    <row r="13" spans="1:8" s="10" customFormat="1" x14ac:dyDescent="0.15">
      <c r="A13" s="6">
        <v>3150103072</v>
      </c>
      <c r="B13" s="6">
        <v>30</v>
      </c>
      <c r="C13" s="6">
        <v>36.25</v>
      </c>
      <c r="D13" s="6">
        <v>1.98</v>
      </c>
      <c r="E13" s="6">
        <v>12</v>
      </c>
      <c r="F13" s="6" t="s">
        <v>112</v>
      </c>
      <c r="G13" s="6" t="s">
        <v>113</v>
      </c>
      <c r="H13" s="6" t="s">
        <v>133</v>
      </c>
    </row>
    <row r="14" spans="1:8" x14ac:dyDescent="0.15">
      <c r="A14" s="6">
        <v>3160101914</v>
      </c>
      <c r="B14" s="6">
        <v>5</v>
      </c>
      <c r="C14" s="6">
        <v>2.5</v>
      </c>
      <c r="D14" s="6">
        <v>0.23</v>
      </c>
      <c r="E14" s="6">
        <v>13</v>
      </c>
      <c r="F14" s="6" t="s">
        <v>6</v>
      </c>
      <c r="G14" s="6" t="s">
        <v>94</v>
      </c>
      <c r="H14" s="6" t="s">
        <v>140</v>
      </c>
    </row>
  </sheetData>
  <sortState ref="A2:I14">
    <sortCondition ref="D2:D14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1"/>
  <sheetViews>
    <sheetView workbookViewId="0">
      <selection activeCell="J1" sqref="J1:J1048576"/>
    </sheetView>
  </sheetViews>
  <sheetFormatPr defaultRowHeight="13.5" x14ac:dyDescent="0.15"/>
  <cols>
    <col min="1" max="1" width="10.375" style="2" bestFit="1" customWidth="1"/>
    <col min="2" max="2" width="13.625" style="2" customWidth="1"/>
    <col min="3" max="3" width="18.625" style="2" bestFit="1" customWidth="1"/>
    <col min="4" max="4" width="24.125" style="2" bestFit="1" customWidth="1"/>
    <col min="5" max="5" width="20.125" style="2" bestFit="1" customWidth="1"/>
    <col min="7" max="7" width="11.375" bestFit="1" customWidth="1"/>
  </cols>
  <sheetData>
    <row r="1" spans="1:10" x14ac:dyDescent="0.15">
      <c r="A1" s="5" t="s">
        <v>118</v>
      </c>
      <c r="B1" s="5" t="s">
        <v>119</v>
      </c>
      <c r="C1" s="5" t="s">
        <v>90</v>
      </c>
      <c r="D1" s="5" t="s">
        <v>120</v>
      </c>
      <c r="E1" s="5" t="s">
        <v>121</v>
      </c>
      <c r="F1" s="5" t="s">
        <v>122</v>
      </c>
      <c r="G1" s="5" t="s">
        <v>123</v>
      </c>
      <c r="H1" s="5" t="s">
        <v>124</v>
      </c>
      <c r="I1" s="5" t="s">
        <v>125</v>
      </c>
      <c r="J1" s="5" t="s">
        <v>126</v>
      </c>
    </row>
    <row r="2" spans="1:10" x14ac:dyDescent="0.15">
      <c r="A2" s="5">
        <v>3140103181</v>
      </c>
      <c r="B2" s="5">
        <v>48</v>
      </c>
      <c r="C2" s="5">
        <v>59.5</v>
      </c>
      <c r="D2" s="5">
        <v>4.59</v>
      </c>
      <c r="E2" s="5">
        <v>4.5999999999999996</v>
      </c>
      <c r="F2" s="5">
        <v>4.593</v>
      </c>
      <c r="G2" s="5">
        <v>1</v>
      </c>
      <c r="H2" s="5" t="s">
        <v>88</v>
      </c>
      <c r="I2" s="5" t="s">
        <v>88</v>
      </c>
      <c r="J2" s="5" t="s">
        <v>132</v>
      </c>
    </row>
    <row r="3" spans="1:10" x14ac:dyDescent="0.15">
      <c r="A3" s="5">
        <v>3140104508</v>
      </c>
      <c r="B3" s="5">
        <v>43</v>
      </c>
      <c r="C3" s="5">
        <v>50.375</v>
      </c>
      <c r="D3" s="5">
        <v>4.55</v>
      </c>
      <c r="E3" s="5">
        <v>4.4000000000000004</v>
      </c>
      <c r="F3" s="5">
        <v>4.5049999999999999</v>
      </c>
      <c r="G3" s="5">
        <v>2</v>
      </c>
      <c r="H3" s="5" t="s">
        <v>88</v>
      </c>
      <c r="I3" s="5" t="s">
        <v>88</v>
      </c>
      <c r="J3" s="5" t="s">
        <v>132</v>
      </c>
    </row>
    <row r="4" spans="1:10" x14ac:dyDescent="0.15">
      <c r="A4" s="5">
        <v>3140105100</v>
      </c>
      <c r="B4" s="5">
        <v>51.5</v>
      </c>
      <c r="C4" s="5">
        <v>57.625</v>
      </c>
      <c r="D4" s="5">
        <v>4.53</v>
      </c>
      <c r="E4" s="5">
        <v>4.16</v>
      </c>
      <c r="F4" s="5">
        <v>4.4189999999999996</v>
      </c>
      <c r="G4" s="5">
        <v>3</v>
      </c>
      <c r="H4" s="5" t="s">
        <v>127</v>
      </c>
      <c r="I4" s="5" t="s">
        <v>88</v>
      </c>
      <c r="J4" s="5" t="s">
        <v>132</v>
      </c>
    </row>
    <row r="5" spans="1:10" x14ac:dyDescent="0.15">
      <c r="A5" s="5">
        <v>3140105681</v>
      </c>
      <c r="B5" s="5">
        <v>36</v>
      </c>
      <c r="C5" s="5">
        <v>43.375</v>
      </c>
      <c r="D5" s="5">
        <v>4.3099999999999996</v>
      </c>
      <c r="E5" s="5">
        <v>4.32</v>
      </c>
      <c r="F5" s="5">
        <v>4.3129999999999997</v>
      </c>
      <c r="G5" s="5">
        <v>4</v>
      </c>
      <c r="H5" s="5" t="s">
        <v>88</v>
      </c>
      <c r="I5" s="5" t="s">
        <v>88</v>
      </c>
      <c r="J5" s="5" t="s">
        <v>133</v>
      </c>
    </row>
    <row r="6" spans="1:10" x14ac:dyDescent="0.15">
      <c r="A6" s="5">
        <v>3140100887</v>
      </c>
      <c r="B6" s="5">
        <v>42</v>
      </c>
      <c r="C6" s="5">
        <v>52</v>
      </c>
      <c r="D6" s="5">
        <v>4.32</v>
      </c>
      <c r="E6" s="5">
        <v>4.28</v>
      </c>
      <c r="F6" s="5">
        <v>4.3079999999999998</v>
      </c>
      <c r="G6" s="5">
        <v>5</v>
      </c>
      <c r="H6" s="5" t="s">
        <v>88</v>
      </c>
      <c r="I6" s="5" t="s">
        <v>88</v>
      </c>
      <c r="J6" s="5" t="s">
        <v>132</v>
      </c>
    </row>
    <row r="7" spans="1:10" x14ac:dyDescent="0.15">
      <c r="A7" s="5">
        <v>3140104931</v>
      </c>
      <c r="B7" s="5">
        <v>58</v>
      </c>
      <c r="C7" s="5">
        <v>62</v>
      </c>
      <c r="D7" s="5">
        <v>4.2300000000000004</v>
      </c>
      <c r="E7" s="5">
        <v>4.2</v>
      </c>
      <c r="F7" s="5">
        <v>4.2210000000000001</v>
      </c>
      <c r="G7" s="5">
        <v>6</v>
      </c>
      <c r="H7" s="5" t="s">
        <v>88</v>
      </c>
      <c r="I7" s="5" t="s">
        <v>88</v>
      </c>
      <c r="J7" s="5" t="s">
        <v>133</v>
      </c>
    </row>
    <row r="8" spans="1:10" x14ac:dyDescent="0.15">
      <c r="A8" s="5">
        <v>3140103355</v>
      </c>
      <c r="B8" s="5">
        <v>64</v>
      </c>
      <c r="C8" s="5">
        <v>60.25</v>
      </c>
      <c r="D8" s="5">
        <v>4.3499999999999996</v>
      </c>
      <c r="E8" s="5">
        <v>3.84</v>
      </c>
      <c r="F8" s="5">
        <v>4.1969999999999992</v>
      </c>
      <c r="G8" s="5">
        <v>7</v>
      </c>
      <c r="H8" s="5" t="s">
        <v>88</v>
      </c>
      <c r="I8" s="5" t="s">
        <v>88</v>
      </c>
      <c r="J8" s="5" t="s">
        <v>132</v>
      </c>
    </row>
    <row r="9" spans="1:10" x14ac:dyDescent="0.15">
      <c r="A9" s="5">
        <v>3140105186</v>
      </c>
      <c r="B9" s="5">
        <v>43</v>
      </c>
      <c r="C9" s="5">
        <v>47.125</v>
      </c>
      <c r="D9" s="5">
        <v>4.0599999999999996</v>
      </c>
      <c r="E9" s="5">
        <v>4.12</v>
      </c>
      <c r="F9" s="5">
        <v>4.0779999999999994</v>
      </c>
      <c r="G9" s="5">
        <v>8</v>
      </c>
      <c r="H9" s="5" t="s">
        <v>88</v>
      </c>
      <c r="I9" s="5" t="s">
        <v>88</v>
      </c>
      <c r="J9" s="5" t="s">
        <v>132</v>
      </c>
    </row>
    <row r="10" spans="1:10" x14ac:dyDescent="0.15">
      <c r="A10" s="5">
        <v>3140103180</v>
      </c>
      <c r="B10" s="5">
        <v>30</v>
      </c>
      <c r="C10" s="5">
        <v>45.25</v>
      </c>
      <c r="D10" s="5">
        <v>4.07</v>
      </c>
      <c r="E10" s="5">
        <v>4.0599999999999996</v>
      </c>
      <c r="F10" s="5">
        <v>4.0670000000000002</v>
      </c>
      <c r="G10" s="5">
        <v>9</v>
      </c>
      <c r="H10" s="5" t="s">
        <v>88</v>
      </c>
      <c r="I10" s="5" t="s">
        <v>127</v>
      </c>
      <c r="J10" s="5" t="s">
        <v>132</v>
      </c>
    </row>
    <row r="11" spans="1:10" x14ac:dyDescent="0.15">
      <c r="A11" s="5">
        <v>3140100889</v>
      </c>
      <c r="B11" s="5">
        <v>51</v>
      </c>
      <c r="C11" s="5">
        <v>57.875</v>
      </c>
      <c r="D11" s="5">
        <v>4.05</v>
      </c>
      <c r="E11" s="5">
        <v>4.04</v>
      </c>
      <c r="F11" s="5">
        <v>4.0469999999999997</v>
      </c>
      <c r="G11" s="5">
        <v>10</v>
      </c>
      <c r="H11" s="5" t="s">
        <v>127</v>
      </c>
      <c r="I11" s="5" t="s">
        <v>88</v>
      </c>
      <c r="J11" s="5" t="s">
        <v>132</v>
      </c>
    </row>
    <row r="12" spans="1:10" x14ac:dyDescent="0.15">
      <c r="A12" s="5">
        <v>3140105683</v>
      </c>
      <c r="B12" s="5">
        <v>41</v>
      </c>
      <c r="C12" s="5">
        <v>43.125</v>
      </c>
      <c r="D12" s="5">
        <v>4.0199999999999996</v>
      </c>
      <c r="E12" s="5">
        <v>4.0599999999999996</v>
      </c>
      <c r="F12" s="5">
        <v>4.0319999999999991</v>
      </c>
      <c r="G12" s="5">
        <v>11</v>
      </c>
      <c r="H12" s="5" t="s">
        <v>88</v>
      </c>
      <c r="I12" s="5" t="s">
        <v>88</v>
      </c>
      <c r="J12" s="5" t="s">
        <v>133</v>
      </c>
    </row>
    <row r="13" spans="1:10" x14ac:dyDescent="0.15">
      <c r="A13" s="5">
        <v>3140105096</v>
      </c>
      <c r="B13" s="5">
        <v>53</v>
      </c>
      <c r="C13" s="5">
        <v>57.75</v>
      </c>
      <c r="D13" s="5">
        <v>4.2300000000000004</v>
      </c>
      <c r="E13" s="5">
        <v>3.51</v>
      </c>
      <c r="F13" s="5">
        <v>4.0140000000000002</v>
      </c>
      <c r="G13" s="5">
        <v>12</v>
      </c>
      <c r="H13" s="5" t="s">
        <v>88</v>
      </c>
      <c r="I13" s="5" t="s">
        <v>88</v>
      </c>
      <c r="J13" s="5" t="s">
        <v>132</v>
      </c>
    </row>
    <row r="14" spans="1:10" x14ac:dyDescent="0.15">
      <c r="A14" s="5">
        <v>3140104688</v>
      </c>
      <c r="B14" s="5">
        <v>51</v>
      </c>
      <c r="C14" s="5">
        <v>58.5</v>
      </c>
      <c r="D14" s="5">
        <v>4.0599999999999996</v>
      </c>
      <c r="E14" s="5">
        <v>3.85</v>
      </c>
      <c r="F14" s="5">
        <v>3.9969999999999999</v>
      </c>
      <c r="G14" s="5">
        <v>13</v>
      </c>
      <c r="H14" s="5" t="s">
        <v>88</v>
      </c>
      <c r="I14" s="5" t="s">
        <v>88</v>
      </c>
      <c r="J14" s="5" t="s">
        <v>132</v>
      </c>
    </row>
    <row r="15" spans="1:10" x14ac:dyDescent="0.15">
      <c r="A15" s="5">
        <v>3140105066</v>
      </c>
      <c r="B15" s="5">
        <v>41.5</v>
      </c>
      <c r="C15" s="5">
        <v>52.375</v>
      </c>
      <c r="D15" s="5">
        <v>4.01</v>
      </c>
      <c r="E15" s="5">
        <v>3.89</v>
      </c>
      <c r="F15" s="5">
        <v>3.9739999999999993</v>
      </c>
      <c r="G15" s="5">
        <v>14</v>
      </c>
      <c r="H15" s="5" t="s">
        <v>88</v>
      </c>
      <c r="I15" s="5" t="s">
        <v>88</v>
      </c>
      <c r="J15" s="5" t="s">
        <v>132</v>
      </c>
    </row>
    <row r="16" spans="1:10" x14ac:dyDescent="0.15">
      <c r="A16" s="5">
        <v>3140105682</v>
      </c>
      <c r="B16" s="5">
        <v>42</v>
      </c>
      <c r="C16" s="5">
        <v>42.875</v>
      </c>
      <c r="D16" s="5">
        <v>4</v>
      </c>
      <c r="E16" s="5">
        <v>3.85</v>
      </c>
      <c r="F16" s="5">
        <v>3.9550000000000001</v>
      </c>
      <c r="G16" s="5">
        <v>15</v>
      </c>
      <c r="H16" s="5" t="s">
        <v>88</v>
      </c>
      <c r="I16" s="5" t="s">
        <v>88</v>
      </c>
      <c r="J16" s="5" t="s">
        <v>133</v>
      </c>
    </row>
    <row r="17" spans="1:10" x14ac:dyDescent="0.15">
      <c r="A17" s="5">
        <v>3140105093</v>
      </c>
      <c r="B17" s="5">
        <v>33</v>
      </c>
      <c r="C17" s="5">
        <v>44.25</v>
      </c>
      <c r="D17" s="5">
        <v>3.96</v>
      </c>
      <c r="E17" s="5">
        <v>3.91</v>
      </c>
      <c r="F17" s="5">
        <v>3.9449999999999998</v>
      </c>
      <c r="G17" s="5">
        <v>16</v>
      </c>
      <c r="H17" s="5" t="s">
        <v>88</v>
      </c>
      <c r="I17" s="5" t="s">
        <v>127</v>
      </c>
      <c r="J17" s="5" t="s">
        <v>133</v>
      </c>
    </row>
    <row r="18" spans="1:10" x14ac:dyDescent="0.15">
      <c r="A18" s="5">
        <v>3140105814</v>
      </c>
      <c r="B18" s="5">
        <v>47</v>
      </c>
      <c r="C18" s="5">
        <v>56</v>
      </c>
      <c r="D18" s="5">
        <v>3.93</v>
      </c>
      <c r="E18" s="5">
        <v>3.88</v>
      </c>
      <c r="F18" s="5">
        <v>3.915</v>
      </c>
      <c r="G18" s="5">
        <v>17</v>
      </c>
      <c r="H18" s="5" t="s">
        <v>88</v>
      </c>
      <c r="I18" s="5" t="s">
        <v>88</v>
      </c>
      <c r="J18" s="5" t="s">
        <v>133</v>
      </c>
    </row>
    <row r="19" spans="1:10" x14ac:dyDescent="0.15">
      <c r="A19" s="5">
        <v>3140103825</v>
      </c>
      <c r="B19" s="5">
        <v>42</v>
      </c>
      <c r="C19" s="5">
        <v>44.5</v>
      </c>
      <c r="D19" s="5">
        <v>3.99</v>
      </c>
      <c r="E19" s="5">
        <v>3.71</v>
      </c>
      <c r="F19" s="5">
        <v>3.9060000000000001</v>
      </c>
      <c r="G19" s="5">
        <v>18</v>
      </c>
      <c r="H19" s="5" t="s">
        <v>88</v>
      </c>
      <c r="I19" s="5" t="s">
        <v>88</v>
      </c>
      <c r="J19" s="5" t="s">
        <v>132</v>
      </c>
    </row>
    <row r="20" spans="1:10" x14ac:dyDescent="0.15">
      <c r="A20" s="5">
        <v>3140104933</v>
      </c>
      <c r="B20" s="5">
        <v>41</v>
      </c>
      <c r="C20" s="5">
        <v>41</v>
      </c>
      <c r="D20" s="5">
        <v>3.99</v>
      </c>
      <c r="E20" s="5">
        <v>3.69</v>
      </c>
      <c r="F20" s="5">
        <v>3.9000000000000004</v>
      </c>
      <c r="G20" s="5">
        <v>19</v>
      </c>
      <c r="H20" s="5" t="s">
        <v>88</v>
      </c>
      <c r="I20" s="5" t="s">
        <v>88</v>
      </c>
      <c r="J20" s="5" t="s">
        <v>132</v>
      </c>
    </row>
    <row r="21" spans="1:10" x14ac:dyDescent="0.15">
      <c r="A21" s="5">
        <v>3140105810</v>
      </c>
      <c r="B21" s="5">
        <v>41</v>
      </c>
      <c r="C21" s="5">
        <v>42.75</v>
      </c>
      <c r="D21" s="5">
        <v>3.99</v>
      </c>
      <c r="E21" s="5">
        <v>3.69</v>
      </c>
      <c r="F21" s="5">
        <v>3.9000000000000004</v>
      </c>
      <c r="G21" s="5">
        <v>19</v>
      </c>
      <c r="H21" s="5" t="s">
        <v>88</v>
      </c>
      <c r="I21" s="5" t="s">
        <v>88</v>
      </c>
      <c r="J21" s="5" t="s">
        <v>132</v>
      </c>
    </row>
    <row r="22" spans="1:10" x14ac:dyDescent="0.15">
      <c r="A22" s="5">
        <v>3140105891</v>
      </c>
      <c r="B22" s="5">
        <v>56</v>
      </c>
      <c r="C22" s="5">
        <v>57</v>
      </c>
      <c r="D22" s="5">
        <v>3.94</v>
      </c>
      <c r="E22" s="5">
        <v>3.69</v>
      </c>
      <c r="F22" s="5">
        <v>3.8650000000000002</v>
      </c>
      <c r="G22" s="5">
        <v>21</v>
      </c>
      <c r="H22" s="5" t="s">
        <v>88</v>
      </c>
      <c r="I22" s="5" t="s">
        <v>88</v>
      </c>
      <c r="J22" s="5" t="s">
        <v>133</v>
      </c>
    </row>
    <row r="23" spans="1:10" x14ac:dyDescent="0.15">
      <c r="A23" s="5">
        <v>3140105685</v>
      </c>
      <c r="B23" s="5">
        <v>40</v>
      </c>
      <c r="C23" s="5">
        <v>43</v>
      </c>
      <c r="D23" s="5">
        <v>3.86</v>
      </c>
      <c r="E23" s="5">
        <v>3.76</v>
      </c>
      <c r="F23" s="5">
        <v>3.83</v>
      </c>
      <c r="G23" s="5">
        <v>22</v>
      </c>
      <c r="H23" s="5" t="s">
        <v>88</v>
      </c>
      <c r="I23" s="5" t="s">
        <v>88</v>
      </c>
      <c r="J23" s="5" t="s">
        <v>133</v>
      </c>
    </row>
    <row r="24" spans="1:10" x14ac:dyDescent="0.15">
      <c r="A24" s="5">
        <v>3140105686</v>
      </c>
      <c r="B24" s="5">
        <v>43.5</v>
      </c>
      <c r="C24" s="5">
        <v>45.25</v>
      </c>
      <c r="D24" s="5">
        <v>3.82</v>
      </c>
      <c r="E24" s="5">
        <v>3.7</v>
      </c>
      <c r="F24" s="5">
        <v>3.7839999999999998</v>
      </c>
      <c r="G24" s="5">
        <v>23</v>
      </c>
      <c r="H24" s="5" t="s">
        <v>127</v>
      </c>
      <c r="I24" s="5" t="s">
        <v>88</v>
      </c>
      <c r="J24" s="5" t="s">
        <v>133</v>
      </c>
    </row>
    <row r="25" spans="1:10" x14ac:dyDescent="0.15">
      <c r="A25" s="5">
        <v>3140105893</v>
      </c>
      <c r="B25" s="5">
        <v>38</v>
      </c>
      <c r="C25" s="5">
        <v>43.25</v>
      </c>
      <c r="D25" s="5">
        <v>3.62</v>
      </c>
      <c r="E25" s="5">
        <v>3.79</v>
      </c>
      <c r="F25" s="5">
        <v>3.6709999999999998</v>
      </c>
      <c r="G25" s="5">
        <v>24</v>
      </c>
      <c r="H25" s="5" t="s">
        <v>88</v>
      </c>
      <c r="I25" s="5" t="s">
        <v>88</v>
      </c>
      <c r="J25" s="5" t="s">
        <v>132</v>
      </c>
    </row>
    <row r="26" spans="1:10" x14ac:dyDescent="0.15">
      <c r="A26" s="5">
        <v>3140104930</v>
      </c>
      <c r="B26" s="5">
        <v>28</v>
      </c>
      <c r="C26" s="5">
        <v>43.875</v>
      </c>
      <c r="D26" s="5">
        <v>3.64</v>
      </c>
      <c r="E26" s="5">
        <v>3.64</v>
      </c>
      <c r="F26" s="5">
        <v>3.64</v>
      </c>
      <c r="G26" s="5">
        <v>25</v>
      </c>
      <c r="H26" s="5" t="s">
        <v>88</v>
      </c>
      <c r="I26" s="5" t="s">
        <v>88</v>
      </c>
      <c r="J26" s="5" t="s">
        <v>132</v>
      </c>
    </row>
    <row r="27" spans="1:10" x14ac:dyDescent="0.15">
      <c r="A27" s="5">
        <v>3140105812</v>
      </c>
      <c r="B27" s="5">
        <v>44</v>
      </c>
      <c r="C27" s="5">
        <v>61.375</v>
      </c>
      <c r="D27" s="5">
        <v>3.55</v>
      </c>
      <c r="E27" s="5">
        <v>3.67</v>
      </c>
      <c r="F27" s="5">
        <v>3.5859999999999999</v>
      </c>
      <c r="G27" s="5">
        <v>26</v>
      </c>
      <c r="H27" s="5" t="s">
        <v>88</v>
      </c>
      <c r="I27" s="5" t="s">
        <v>127</v>
      </c>
      <c r="J27" s="5" t="s">
        <v>132</v>
      </c>
    </row>
    <row r="28" spans="1:10" x14ac:dyDescent="0.15">
      <c r="A28" s="5">
        <v>3140105815</v>
      </c>
      <c r="B28" s="5">
        <v>42</v>
      </c>
      <c r="C28" s="5">
        <v>43.5</v>
      </c>
      <c r="D28" s="5">
        <v>3.62</v>
      </c>
      <c r="E28" s="5">
        <v>3.48</v>
      </c>
      <c r="F28" s="5">
        <v>3.5779999999999998</v>
      </c>
      <c r="G28" s="5">
        <v>27</v>
      </c>
      <c r="H28" s="5" t="s">
        <v>127</v>
      </c>
      <c r="I28" s="5" t="s">
        <v>88</v>
      </c>
      <c r="J28" s="5" t="s">
        <v>133</v>
      </c>
    </row>
    <row r="29" spans="1:10" x14ac:dyDescent="0.15">
      <c r="A29" s="5">
        <v>3140105813</v>
      </c>
      <c r="B29" s="5">
        <v>53</v>
      </c>
      <c r="C29" s="5">
        <v>43.875</v>
      </c>
      <c r="D29" s="5">
        <v>3.57</v>
      </c>
      <c r="E29" s="5">
        <v>3.5</v>
      </c>
      <c r="F29" s="5">
        <v>3.5489999999999995</v>
      </c>
      <c r="G29" s="5">
        <v>28</v>
      </c>
      <c r="H29" s="5" t="s">
        <v>88</v>
      </c>
      <c r="I29" s="5" t="s">
        <v>88</v>
      </c>
      <c r="J29" s="5" t="s">
        <v>133</v>
      </c>
    </row>
    <row r="30" spans="1:10" x14ac:dyDescent="0.15">
      <c r="A30" s="5">
        <v>3140105701</v>
      </c>
      <c r="B30" s="5">
        <v>33.5</v>
      </c>
      <c r="C30" s="5">
        <v>43.625</v>
      </c>
      <c r="D30" s="5">
        <v>3.5</v>
      </c>
      <c r="E30" s="5">
        <v>3.62</v>
      </c>
      <c r="F30" s="5">
        <v>3.5359999999999996</v>
      </c>
      <c r="G30" s="5">
        <v>29</v>
      </c>
      <c r="H30" s="5" t="s">
        <v>127</v>
      </c>
      <c r="I30" s="5" t="s">
        <v>88</v>
      </c>
      <c r="J30" s="5" t="s">
        <v>132</v>
      </c>
    </row>
    <row r="31" spans="1:10" x14ac:dyDescent="0.15">
      <c r="A31" s="5">
        <v>3140104412</v>
      </c>
      <c r="B31" s="5">
        <v>56</v>
      </c>
      <c r="C31" s="5">
        <v>50.625</v>
      </c>
      <c r="D31" s="5">
        <v>3.39</v>
      </c>
      <c r="E31" s="5">
        <v>3.61</v>
      </c>
      <c r="F31" s="5">
        <v>3.4559999999999995</v>
      </c>
      <c r="G31" s="5">
        <v>30</v>
      </c>
      <c r="H31" s="5" t="s">
        <v>88</v>
      </c>
      <c r="I31" s="5" t="s">
        <v>88</v>
      </c>
      <c r="J31" s="5" t="s">
        <v>133</v>
      </c>
    </row>
    <row r="32" spans="1:10" x14ac:dyDescent="0.15">
      <c r="A32" s="5">
        <v>3140103826</v>
      </c>
      <c r="B32" s="5">
        <v>35</v>
      </c>
      <c r="C32" s="5">
        <v>43.25</v>
      </c>
      <c r="D32" s="5">
        <v>3.44</v>
      </c>
      <c r="E32" s="5">
        <v>3.39</v>
      </c>
      <c r="F32" s="5">
        <v>3.4249999999999998</v>
      </c>
      <c r="G32" s="5">
        <v>31</v>
      </c>
      <c r="H32" s="5" t="s">
        <v>127</v>
      </c>
      <c r="I32" s="5" t="s">
        <v>127</v>
      </c>
      <c r="J32" s="5" t="s">
        <v>132</v>
      </c>
    </row>
    <row r="33" spans="1:10" x14ac:dyDescent="0.15">
      <c r="A33" s="5">
        <v>3140105809</v>
      </c>
      <c r="B33" s="5">
        <v>34</v>
      </c>
      <c r="C33" s="5">
        <v>50.5</v>
      </c>
      <c r="D33" s="5">
        <v>3.34</v>
      </c>
      <c r="E33" s="5">
        <v>3.36</v>
      </c>
      <c r="F33" s="5">
        <v>3.3459999999999996</v>
      </c>
      <c r="G33" s="5">
        <v>32</v>
      </c>
      <c r="H33" s="5" t="s">
        <v>127</v>
      </c>
      <c r="I33" s="5" t="s">
        <v>88</v>
      </c>
      <c r="J33" s="5" t="s">
        <v>133</v>
      </c>
    </row>
    <row r="34" spans="1:10" x14ac:dyDescent="0.15">
      <c r="A34" s="5">
        <v>3140104980</v>
      </c>
      <c r="B34" s="5">
        <v>45.5</v>
      </c>
      <c r="C34" s="5">
        <v>43.25</v>
      </c>
      <c r="D34" s="5">
        <v>3.21</v>
      </c>
      <c r="E34" s="5">
        <v>3.17</v>
      </c>
      <c r="F34" s="5">
        <v>3.198</v>
      </c>
      <c r="G34" s="5">
        <v>33</v>
      </c>
      <c r="H34" s="5" t="s">
        <v>88</v>
      </c>
      <c r="I34" s="5" t="s">
        <v>88</v>
      </c>
      <c r="J34" s="5" t="s">
        <v>133</v>
      </c>
    </row>
    <row r="35" spans="1:10" x14ac:dyDescent="0.15">
      <c r="A35" s="5">
        <v>3140105892</v>
      </c>
      <c r="B35" s="5">
        <v>44</v>
      </c>
      <c r="C35" s="5">
        <v>43</v>
      </c>
      <c r="D35" s="5">
        <v>3.16</v>
      </c>
      <c r="E35" s="5">
        <v>3.28</v>
      </c>
      <c r="F35" s="5">
        <v>3.1959999999999997</v>
      </c>
      <c r="G35" s="5">
        <v>34</v>
      </c>
      <c r="H35" s="5" t="s">
        <v>127</v>
      </c>
      <c r="I35" s="5" t="s">
        <v>127</v>
      </c>
      <c r="J35" s="5" t="s">
        <v>132</v>
      </c>
    </row>
    <row r="36" spans="1:10" x14ac:dyDescent="0.15">
      <c r="A36" s="5">
        <v>3140104932</v>
      </c>
      <c r="B36" s="5">
        <v>37.5</v>
      </c>
      <c r="C36" s="5">
        <v>48.25</v>
      </c>
      <c r="D36" s="5">
        <v>3.14</v>
      </c>
      <c r="E36" s="5">
        <v>3.12</v>
      </c>
      <c r="F36" s="5">
        <v>3.1339999999999999</v>
      </c>
      <c r="G36" s="5">
        <v>35</v>
      </c>
      <c r="H36" s="5" t="s">
        <v>88</v>
      </c>
      <c r="I36" s="5" t="s">
        <v>88</v>
      </c>
      <c r="J36" s="5" t="s">
        <v>133</v>
      </c>
    </row>
    <row r="37" spans="1:10" x14ac:dyDescent="0.15">
      <c r="A37" s="5">
        <v>3140105811</v>
      </c>
      <c r="B37" s="5">
        <v>46</v>
      </c>
      <c r="C37" s="5">
        <v>44.125</v>
      </c>
      <c r="D37" s="5">
        <v>2.96</v>
      </c>
      <c r="E37" s="5">
        <v>2.99</v>
      </c>
      <c r="F37" s="5">
        <v>2.9690000000000003</v>
      </c>
      <c r="G37" s="5">
        <v>36</v>
      </c>
      <c r="H37" s="5" t="s">
        <v>88</v>
      </c>
      <c r="I37" s="5" t="s">
        <v>88</v>
      </c>
      <c r="J37" s="5" t="s">
        <v>133</v>
      </c>
    </row>
    <row r="38" spans="1:10" x14ac:dyDescent="0.15">
      <c r="A38" s="5">
        <v>3140104511</v>
      </c>
      <c r="B38" s="5">
        <v>42</v>
      </c>
      <c r="C38" s="5">
        <v>42.875</v>
      </c>
      <c r="D38" s="5">
        <v>2.65</v>
      </c>
      <c r="E38" s="5">
        <v>2.57</v>
      </c>
      <c r="F38" s="5">
        <v>2.6259999999999994</v>
      </c>
      <c r="G38" s="5">
        <v>37</v>
      </c>
      <c r="H38" s="5" t="s">
        <v>88</v>
      </c>
      <c r="I38" s="5" t="s">
        <v>88</v>
      </c>
      <c r="J38" s="5" t="s">
        <v>133</v>
      </c>
    </row>
    <row r="39" spans="1:10" x14ac:dyDescent="0.15">
      <c r="A39" s="5">
        <v>3140104414</v>
      </c>
      <c r="B39" s="5">
        <v>34</v>
      </c>
      <c r="C39" s="5">
        <v>37.625</v>
      </c>
      <c r="D39" s="5">
        <v>2.36</v>
      </c>
      <c r="E39" s="5">
        <v>2.34</v>
      </c>
      <c r="F39" s="5">
        <v>2.3540000000000001</v>
      </c>
      <c r="G39" s="5">
        <v>38</v>
      </c>
      <c r="H39" s="5" t="s">
        <v>88</v>
      </c>
      <c r="I39" s="5" t="s">
        <v>88</v>
      </c>
      <c r="J39" s="5" t="s">
        <v>133</v>
      </c>
    </row>
    <row r="40" spans="1:10" x14ac:dyDescent="0.15">
      <c r="A40" s="5">
        <v>3140105184</v>
      </c>
      <c r="B40" s="5">
        <v>49.5</v>
      </c>
      <c r="C40" s="5">
        <v>42.875</v>
      </c>
      <c r="D40" s="5">
        <v>2.2999999999999998</v>
      </c>
      <c r="E40" s="5">
        <v>2.35</v>
      </c>
      <c r="F40" s="5">
        <v>2.3149999999999999</v>
      </c>
      <c r="G40" s="5">
        <v>39</v>
      </c>
      <c r="H40" s="5" t="s">
        <v>88</v>
      </c>
      <c r="I40" s="5" t="s">
        <v>88</v>
      </c>
      <c r="J40" s="5" t="s">
        <v>133</v>
      </c>
    </row>
    <row r="41" spans="1:10" x14ac:dyDescent="0.15">
      <c r="A41" s="5">
        <v>3140105095</v>
      </c>
      <c r="B41" s="5" t="s">
        <v>128</v>
      </c>
      <c r="C41" s="5">
        <v>41.5</v>
      </c>
      <c r="D41" s="5" t="s">
        <v>129</v>
      </c>
      <c r="E41" s="5" t="s">
        <v>130</v>
      </c>
      <c r="F41" s="5">
        <v>0</v>
      </c>
      <c r="G41" s="5">
        <v>40</v>
      </c>
      <c r="H41" s="5" t="s">
        <v>88</v>
      </c>
      <c r="I41" s="5" t="s">
        <v>131</v>
      </c>
      <c r="J41" s="5" t="s">
        <v>141</v>
      </c>
    </row>
  </sheetData>
  <sortState ref="A2:J41">
    <sortCondition ref="G2:G4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1"/>
  <sheetViews>
    <sheetView workbookViewId="0">
      <selection activeCell="J1" sqref="J1:J1048576"/>
    </sheetView>
  </sheetViews>
  <sheetFormatPr defaultRowHeight="13.5" x14ac:dyDescent="0.15"/>
  <cols>
    <col min="1" max="1" width="11.625" style="2" customWidth="1"/>
    <col min="2" max="2" width="11.125" style="2" customWidth="1"/>
    <col min="3" max="3" width="9.375" style="4" customWidth="1"/>
    <col min="4" max="4" width="19.625" style="2" customWidth="1"/>
    <col min="5" max="5" width="16.625" style="2" customWidth="1"/>
  </cols>
  <sheetData>
    <row r="1" spans="1:10" x14ac:dyDescent="0.15">
      <c r="A1" s="13" t="s">
        <v>0</v>
      </c>
      <c r="B1" s="13" t="s">
        <v>1</v>
      </c>
      <c r="C1" s="13" t="s">
        <v>90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86</v>
      </c>
      <c r="I1" s="13" t="s">
        <v>87</v>
      </c>
      <c r="J1" s="13" t="s">
        <v>115</v>
      </c>
    </row>
    <row r="2" spans="1:10" x14ac:dyDescent="0.15">
      <c r="A2" s="13">
        <v>3150104512</v>
      </c>
      <c r="B2" s="13">
        <v>51</v>
      </c>
      <c r="C2" s="13">
        <v>56.333333333333336</v>
      </c>
      <c r="D2" s="13">
        <v>4.6500000000000004</v>
      </c>
      <c r="E2" s="13">
        <v>4.62</v>
      </c>
      <c r="F2" s="13">
        <v>4.641</v>
      </c>
      <c r="G2" s="13">
        <v>1</v>
      </c>
      <c r="H2" s="13" t="s">
        <v>7</v>
      </c>
      <c r="I2" s="13" t="s">
        <v>7</v>
      </c>
      <c r="J2" s="13" t="s">
        <v>132</v>
      </c>
    </row>
    <row r="3" spans="1:10" x14ac:dyDescent="0.15">
      <c r="A3" s="13">
        <v>3150103609</v>
      </c>
      <c r="B3" s="13">
        <v>48</v>
      </c>
      <c r="C3" s="13">
        <v>52.166666666666664</v>
      </c>
      <c r="D3" s="13">
        <v>4.47</v>
      </c>
      <c r="E3" s="13">
        <v>4.4400000000000004</v>
      </c>
      <c r="F3" s="13">
        <v>4.4609999999999994</v>
      </c>
      <c r="G3" s="13">
        <v>2</v>
      </c>
      <c r="H3" s="13" t="s">
        <v>7</v>
      </c>
      <c r="I3" s="13" t="s">
        <v>7</v>
      </c>
      <c r="J3" s="13" t="s">
        <v>132</v>
      </c>
    </row>
    <row r="4" spans="1:10" x14ac:dyDescent="0.15">
      <c r="A4" s="13">
        <v>3150105655</v>
      </c>
      <c r="B4" s="13">
        <v>43</v>
      </c>
      <c r="C4" s="13">
        <v>48.5</v>
      </c>
      <c r="D4" s="13">
        <v>4.38</v>
      </c>
      <c r="E4" s="13">
        <v>4.3600000000000003</v>
      </c>
      <c r="F4" s="13">
        <v>4.3739999999999997</v>
      </c>
      <c r="G4" s="13">
        <v>3</v>
      </c>
      <c r="H4" s="13" t="s">
        <v>7</v>
      </c>
      <c r="I4" s="13" t="s">
        <v>7</v>
      </c>
      <c r="J4" s="13" t="s">
        <v>132</v>
      </c>
    </row>
    <row r="5" spans="1:10" x14ac:dyDescent="0.15">
      <c r="A5" s="13">
        <v>3150104511</v>
      </c>
      <c r="B5" s="13">
        <v>58.5</v>
      </c>
      <c r="C5" s="13">
        <v>58.833333333333336</v>
      </c>
      <c r="D5" s="13">
        <v>4.38</v>
      </c>
      <c r="E5" s="13">
        <v>4.32</v>
      </c>
      <c r="F5" s="13">
        <v>4.3620000000000001</v>
      </c>
      <c r="G5" s="13">
        <v>4</v>
      </c>
      <c r="H5" s="13" t="s">
        <v>7</v>
      </c>
      <c r="I5" s="13" t="s">
        <v>7</v>
      </c>
      <c r="J5" s="13" t="s">
        <v>133</v>
      </c>
    </row>
    <row r="6" spans="1:10" x14ac:dyDescent="0.15">
      <c r="A6" s="13">
        <v>3150105707</v>
      </c>
      <c r="B6" s="13">
        <v>56.5</v>
      </c>
      <c r="C6" s="13">
        <v>53.666666666666664</v>
      </c>
      <c r="D6" s="13">
        <v>4.41</v>
      </c>
      <c r="E6" s="13">
        <v>4.2</v>
      </c>
      <c r="F6" s="13">
        <v>4.3469999999999995</v>
      </c>
      <c r="G6" s="13">
        <v>5</v>
      </c>
      <c r="H6" s="13" t="s">
        <v>7</v>
      </c>
      <c r="I6" s="13" t="s">
        <v>7</v>
      </c>
      <c r="J6" s="13" t="s">
        <v>132</v>
      </c>
    </row>
    <row r="7" spans="1:10" x14ac:dyDescent="0.15">
      <c r="A7" s="13">
        <v>3150105706</v>
      </c>
      <c r="B7" s="13">
        <v>65</v>
      </c>
      <c r="C7" s="13">
        <v>64.333333333333329</v>
      </c>
      <c r="D7" s="13">
        <v>4.5</v>
      </c>
      <c r="E7" s="13">
        <v>3.88</v>
      </c>
      <c r="F7" s="13">
        <v>4.3140000000000001</v>
      </c>
      <c r="G7" s="13">
        <v>6</v>
      </c>
      <c r="H7" s="13" t="s">
        <v>7</v>
      </c>
      <c r="I7" s="13" t="s">
        <v>7</v>
      </c>
      <c r="J7" s="13" t="s">
        <v>132</v>
      </c>
    </row>
    <row r="8" spans="1:10" x14ac:dyDescent="0.15">
      <c r="A8" s="13">
        <v>3150105705</v>
      </c>
      <c r="B8" s="13">
        <v>47</v>
      </c>
      <c r="C8" s="13">
        <v>51</v>
      </c>
      <c r="D8" s="13">
        <v>4.2300000000000004</v>
      </c>
      <c r="E8" s="13">
        <v>4.2300000000000004</v>
      </c>
      <c r="F8" s="13">
        <v>4.2300000000000004</v>
      </c>
      <c r="G8" s="13">
        <v>7</v>
      </c>
      <c r="H8" s="13" t="s">
        <v>7</v>
      </c>
      <c r="I8" s="13" t="s">
        <v>7</v>
      </c>
      <c r="J8" s="13" t="s">
        <v>132</v>
      </c>
    </row>
    <row r="9" spans="1:10" x14ac:dyDescent="0.15">
      <c r="A9" s="13">
        <v>3150104530</v>
      </c>
      <c r="B9" s="13">
        <v>68</v>
      </c>
      <c r="C9" s="13">
        <v>61.666666666666664</v>
      </c>
      <c r="D9" s="13">
        <v>4.24</v>
      </c>
      <c r="E9" s="13">
        <v>4.18</v>
      </c>
      <c r="F9" s="13">
        <v>4.2219999999999995</v>
      </c>
      <c r="G9" s="13">
        <v>8</v>
      </c>
      <c r="H9" s="13" t="s">
        <v>7</v>
      </c>
      <c r="I9" s="13" t="s">
        <v>7</v>
      </c>
      <c r="J9" s="13" t="s">
        <v>132</v>
      </c>
    </row>
    <row r="10" spans="1:10" x14ac:dyDescent="0.15">
      <c r="A10" s="13">
        <v>3150104525</v>
      </c>
      <c r="B10" s="13">
        <v>55</v>
      </c>
      <c r="C10" s="13">
        <v>49.666666666666664</v>
      </c>
      <c r="D10" s="13">
        <v>4.21</v>
      </c>
      <c r="E10" s="13">
        <v>4.2300000000000004</v>
      </c>
      <c r="F10" s="13">
        <v>4.2159999999999993</v>
      </c>
      <c r="G10" s="13">
        <v>9</v>
      </c>
      <c r="H10" s="13" t="s">
        <v>7</v>
      </c>
      <c r="I10" s="13" t="s">
        <v>7</v>
      </c>
      <c r="J10" s="13" t="s">
        <v>132</v>
      </c>
    </row>
    <row r="11" spans="1:10" x14ac:dyDescent="0.15">
      <c r="A11" s="13">
        <v>3150105931</v>
      </c>
      <c r="B11" s="13">
        <v>46</v>
      </c>
      <c r="C11" s="13">
        <v>47.833333333333336</v>
      </c>
      <c r="D11" s="13">
        <v>4.1900000000000004</v>
      </c>
      <c r="E11" s="13">
        <v>4.18</v>
      </c>
      <c r="F11" s="13">
        <v>4.1870000000000003</v>
      </c>
      <c r="G11" s="13">
        <v>10</v>
      </c>
      <c r="H11" s="13" t="s">
        <v>7</v>
      </c>
      <c r="I11" s="13" t="s">
        <v>7</v>
      </c>
      <c r="J11" s="13" t="s">
        <v>132</v>
      </c>
    </row>
    <row r="12" spans="1:10" x14ac:dyDescent="0.15">
      <c r="A12" s="13">
        <v>3150104505</v>
      </c>
      <c r="B12" s="13">
        <v>49</v>
      </c>
      <c r="C12" s="13">
        <v>50.5</v>
      </c>
      <c r="D12" s="13">
        <v>4.17</v>
      </c>
      <c r="E12" s="13">
        <v>4.0199999999999996</v>
      </c>
      <c r="F12" s="13">
        <v>4.1249999999999991</v>
      </c>
      <c r="G12" s="13">
        <v>11</v>
      </c>
      <c r="H12" s="13" t="s">
        <v>7</v>
      </c>
      <c r="I12" s="13" t="s">
        <v>7</v>
      </c>
      <c r="J12" s="13" t="s">
        <v>132</v>
      </c>
    </row>
    <row r="13" spans="1:10" x14ac:dyDescent="0.15">
      <c r="A13" s="13">
        <v>3150105930</v>
      </c>
      <c r="B13" s="13">
        <v>52.5</v>
      </c>
      <c r="C13" s="13">
        <v>49.666666666666664</v>
      </c>
      <c r="D13" s="13">
        <v>4.13</v>
      </c>
      <c r="E13" s="13">
        <v>4.07</v>
      </c>
      <c r="F13" s="13">
        <v>4.1120000000000001</v>
      </c>
      <c r="G13" s="13">
        <v>12</v>
      </c>
      <c r="H13" s="13" t="s">
        <v>7</v>
      </c>
      <c r="I13" s="13" t="s">
        <v>7</v>
      </c>
      <c r="J13" s="13" t="s">
        <v>132</v>
      </c>
    </row>
    <row r="14" spans="1:10" x14ac:dyDescent="0.15">
      <c r="A14" s="13">
        <v>3150104510</v>
      </c>
      <c r="B14" s="13">
        <v>43.5</v>
      </c>
      <c r="C14" s="13">
        <v>53.333333333333336</v>
      </c>
      <c r="D14" s="13">
        <v>4.2300000000000004</v>
      </c>
      <c r="E14" s="13">
        <v>3.62</v>
      </c>
      <c r="F14" s="13">
        <v>4.0470000000000006</v>
      </c>
      <c r="G14" s="13">
        <v>13</v>
      </c>
      <c r="H14" s="13" t="s">
        <v>7</v>
      </c>
      <c r="I14" s="13" t="s">
        <v>7</v>
      </c>
      <c r="J14" s="13" t="s">
        <v>132</v>
      </c>
    </row>
    <row r="15" spans="1:10" x14ac:dyDescent="0.15">
      <c r="A15" s="13">
        <v>3150105656</v>
      </c>
      <c r="B15" s="13">
        <v>44.5</v>
      </c>
      <c r="C15" s="13">
        <v>49.166666666666664</v>
      </c>
      <c r="D15" s="13">
        <v>4.07</v>
      </c>
      <c r="E15" s="13">
        <v>3.97</v>
      </c>
      <c r="F15" s="13">
        <v>4.04</v>
      </c>
      <c r="G15" s="13">
        <v>14</v>
      </c>
      <c r="H15" s="13" t="s">
        <v>7</v>
      </c>
      <c r="I15" s="13" t="s">
        <v>7</v>
      </c>
      <c r="J15" s="13" t="s">
        <v>132</v>
      </c>
    </row>
    <row r="16" spans="1:10" x14ac:dyDescent="0.15">
      <c r="A16" s="13">
        <v>3150105702</v>
      </c>
      <c r="B16" s="13">
        <v>53</v>
      </c>
      <c r="C16" s="13">
        <v>48.833333333333336</v>
      </c>
      <c r="D16" s="13">
        <v>4.03</v>
      </c>
      <c r="E16" s="13">
        <v>4</v>
      </c>
      <c r="F16" s="13">
        <v>4.0209999999999999</v>
      </c>
      <c r="G16" s="13">
        <v>15</v>
      </c>
      <c r="H16" s="13" t="s">
        <v>7</v>
      </c>
      <c r="I16" s="13" t="s">
        <v>7</v>
      </c>
      <c r="J16" s="13" t="s">
        <v>133</v>
      </c>
    </row>
    <row r="17" spans="1:10" x14ac:dyDescent="0.15">
      <c r="A17" s="13">
        <v>3150104506</v>
      </c>
      <c r="B17" s="13">
        <v>43</v>
      </c>
      <c r="C17" s="13">
        <v>50</v>
      </c>
      <c r="D17" s="13">
        <v>4</v>
      </c>
      <c r="E17" s="13">
        <v>3.38</v>
      </c>
      <c r="F17" s="13">
        <v>3.8140000000000001</v>
      </c>
      <c r="G17" s="13">
        <v>16</v>
      </c>
      <c r="H17" s="13" t="s">
        <v>7</v>
      </c>
      <c r="I17" s="13" t="s">
        <v>7</v>
      </c>
      <c r="J17" s="13" t="s">
        <v>133</v>
      </c>
    </row>
    <row r="18" spans="1:10" x14ac:dyDescent="0.15">
      <c r="A18" s="13">
        <v>3150105653</v>
      </c>
      <c r="B18" s="13">
        <v>50</v>
      </c>
      <c r="C18" s="13">
        <v>48.833333333333336</v>
      </c>
      <c r="D18" s="13">
        <v>3.84</v>
      </c>
      <c r="E18" s="13">
        <v>3.73</v>
      </c>
      <c r="F18" s="13">
        <v>3.8069999999999995</v>
      </c>
      <c r="G18" s="13">
        <v>17</v>
      </c>
      <c r="H18" s="13" t="s">
        <v>7</v>
      </c>
      <c r="I18" s="13" t="s">
        <v>7</v>
      </c>
      <c r="J18" s="13" t="s">
        <v>133</v>
      </c>
    </row>
    <row r="19" spans="1:10" x14ac:dyDescent="0.15">
      <c r="A19" s="13">
        <v>3150105710</v>
      </c>
      <c r="B19" s="13">
        <v>47</v>
      </c>
      <c r="C19" s="13">
        <v>47.166666666666664</v>
      </c>
      <c r="D19" s="13">
        <v>3.82</v>
      </c>
      <c r="E19" s="13">
        <v>3.75</v>
      </c>
      <c r="F19" s="13">
        <v>3.7989999999999999</v>
      </c>
      <c r="G19" s="13">
        <v>18</v>
      </c>
      <c r="H19" s="13" t="s">
        <v>7</v>
      </c>
      <c r="I19" s="13" t="s">
        <v>7</v>
      </c>
      <c r="J19" s="13" t="s">
        <v>133</v>
      </c>
    </row>
    <row r="20" spans="1:10" x14ac:dyDescent="0.15">
      <c r="A20" s="13">
        <v>3150104513</v>
      </c>
      <c r="B20" s="13">
        <v>45</v>
      </c>
      <c r="C20" s="13">
        <v>47.166666666666664</v>
      </c>
      <c r="D20" s="13">
        <v>3.78</v>
      </c>
      <c r="E20" s="13">
        <v>3.79</v>
      </c>
      <c r="F20" s="13">
        <v>3.7829999999999999</v>
      </c>
      <c r="G20" s="13">
        <v>19</v>
      </c>
      <c r="H20" s="13" t="s">
        <v>7</v>
      </c>
      <c r="I20" s="13" t="s">
        <v>7</v>
      </c>
      <c r="J20" s="13" t="s">
        <v>133</v>
      </c>
    </row>
    <row r="21" spans="1:10" x14ac:dyDescent="0.15">
      <c r="A21" s="13">
        <v>3150105703</v>
      </c>
      <c r="B21" s="13">
        <v>43.5</v>
      </c>
      <c r="C21" s="13">
        <v>47</v>
      </c>
      <c r="D21" s="13">
        <v>3.67</v>
      </c>
      <c r="E21" s="13">
        <v>3.65</v>
      </c>
      <c r="F21" s="13">
        <v>3.6639999999999997</v>
      </c>
      <c r="G21" s="13">
        <v>20</v>
      </c>
      <c r="H21" s="13" t="s">
        <v>7</v>
      </c>
      <c r="I21" s="13" t="s">
        <v>7</v>
      </c>
      <c r="J21" s="13" t="s">
        <v>132</v>
      </c>
    </row>
    <row r="22" spans="1:10" x14ac:dyDescent="0.15">
      <c r="A22" s="13">
        <v>3150105709</v>
      </c>
      <c r="B22" s="13">
        <v>49</v>
      </c>
      <c r="C22" s="13">
        <v>49.5</v>
      </c>
      <c r="D22" s="13">
        <v>3.61</v>
      </c>
      <c r="E22" s="13">
        <v>3.66</v>
      </c>
      <c r="F22" s="13">
        <v>3.625</v>
      </c>
      <c r="G22" s="13">
        <v>21</v>
      </c>
      <c r="H22" s="13" t="s">
        <v>7</v>
      </c>
      <c r="I22" s="13" t="s">
        <v>7</v>
      </c>
      <c r="J22" s="13" t="s">
        <v>133</v>
      </c>
    </row>
    <row r="23" spans="1:10" x14ac:dyDescent="0.15">
      <c r="A23" s="13">
        <v>3150105808</v>
      </c>
      <c r="B23" s="13">
        <v>55</v>
      </c>
      <c r="C23" s="13">
        <v>53.833333333333336</v>
      </c>
      <c r="D23" s="13">
        <v>3.61</v>
      </c>
      <c r="E23" s="13">
        <v>3.63</v>
      </c>
      <c r="F23" s="13">
        <v>3.6159999999999997</v>
      </c>
      <c r="G23" s="13">
        <v>22</v>
      </c>
      <c r="H23" s="13" t="s">
        <v>7</v>
      </c>
      <c r="I23" s="13" t="s">
        <v>7</v>
      </c>
      <c r="J23" s="13" t="s">
        <v>133</v>
      </c>
    </row>
    <row r="24" spans="1:10" x14ac:dyDescent="0.15">
      <c r="A24" s="13">
        <v>3150104950</v>
      </c>
      <c r="B24" s="13">
        <v>47</v>
      </c>
      <c r="C24" s="13">
        <v>47.833333333333336</v>
      </c>
      <c r="D24" s="13">
        <v>3.59</v>
      </c>
      <c r="E24" s="13">
        <v>3.57</v>
      </c>
      <c r="F24" s="13">
        <v>3.5839999999999996</v>
      </c>
      <c r="G24" s="13">
        <v>23</v>
      </c>
      <c r="H24" s="13" t="s">
        <v>7</v>
      </c>
      <c r="I24" s="13" t="s">
        <v>7</v>
      </c>
      <c r="J24" s="13" t="s">
        <v>133</v>
      </c>
    </row>
    <row r="25" spans="1:10" x14ac:dyDescent="0.15">
      <c r="A25" s="13">
        <v>3150104486</v>
      </c>
      <c r="B25" s="13">
        <v>59</v>
      </c>
      <c r="C25" s="13">
        <v>55.666666666666664</v>
      </c>
      <c r="D25" s="13">
        <v>3.47</v>
      </c>
      <c r="E25" s="13">
        <v>3.54</v>
      </c>
      <c r="F25" s="13">
        <v>3.4909999999999997</v>
      </c>
      <c r="G25" s="13">
        <v>24</v>
      </c>
      <c r="H25" s="13" t="s">
        <v>7</v>
      </c>
      <c r="I25" s="13" t="s">
        <v>7</v>
      </c>
      <c r="J25" s="13" t="s">
        <v>135</v>
      </c>
    </row>
    <row r="26" spans="1:10" x14ac:dyDescent="0.15">
      <c r="A26" s="13">
        <v>3150105711</v>
      </c>
      <c r="B26" s="13">
        <v>54</v>
      </c>
      <c r="C26" s="13">
        <v>49.833333333333336</v>
      </c>
      <c r="D26" s="13">
        <v>3.47</v>
      </c>
      <c r="E26" s="13">
        <v>3.49</v>
      </c>
      <c r="F26" s="13">
        <v>3.476</v>
      </c>
      <c r="G26" s="13">
        <v>25</v>
      </c>
      <c r="H26" s="13" t="s">
        <v>7</v>
      </c>
      <c r="I26" s="13" t="s">
        <v>7</v>
      </c>
      <c r="J26" s="13" t="s">
        <v>133</v>
      </c>
    </row>
    <row r="27" spans="1:10" x14ac:dyDescent="0.15">
      <c r="A27" s="13">
        <v>3150104846</v>
      </c>
      <c r="B27" s="13">
        <v>41</v>
      </c>
      <c r="C27" s="13">
        <v>41.833333333333336</v>
      </c>
      <c r="D27" s="13">
        <v>3.46</v>
      </c>
      <c r="E27" s="13">
        <v>3.5</v>
      </c>
      <c r="F27" s="13">
        <v>3.4719999999999995</v>
      </c>
      <c r="G27" s="13">
        <v>26</v>
      </c>
      <c r="H27" s="13" t="s">
        <v>7</v>
      </c>
      <c r="I27" s="13" t="s">
        <v>7</v>
      </c>
      <c r="J27" s="13" t="s">
        <v>132</v>
      </c>
    </row>
    <row r="28" spans="1:10" x14ac:dyDescent="0.15">
      <c r="A28" s="13">
        <v>3150104504</v>
      </c>
      <c r="B28" s="13">
        <v>44.5</v>
      </c>
      <c r="C28" s="13">
        <v>47.5</v>
      </c>
      <c r="D28" s="13">
        <v>3.43</v>
      </c>
      <c r="E28" s="13">
        <v>3.38</v>
      </c>
      <c r="F28" s="13">
        <v>3.415</v>
      </c>
      <c r="G28" s="13">
        <v>27</v>
      </c>
      <c r="H28" s="13" t="s">
        <v>7</v>
      </c>
      <c r="I28" s="13" t="s">
        <v>7</v>
      </c>
      <c r="J28" s="13" t="s">
        <v>132</v>
      </c>
    </row>
    <row r="29" spans="1:10" x14ac:dyDescent="0.15">
      <c r="A29" s="13">
        <v>3150104528</v>
      </c>
      <c r="B29" s="13">
        <v>45</v>
      </c>
      <c r="C29" s="13">
        <v>48.5</v>
      </c>
      <c r="D29" s="13">
        <v>3.41</v>
      </c>
      <c r="E29" s="13">
        <v>3.4</v>
      </c>
      <c r="F29" s="13">
        <v>3.407</v>
      </c>
      <c r="G29" s="13">
        <v>28</v>
      </c>
      <c r="H29" s="13" t="s">
        <v>7</v>
      </c>
      <c r="I29" s="13" t="s">
        <v>7</v>
      </c>
      <c r="J29" s="13" t="s">
        <v>133</v>
      </c>
    </row>
    <row r="30" spans="1:10" x14ac:dyDescent="0.15">
      <c r="A30" s="13">
        <v>3150104524</v>
      </c>
      <c r="B30" s="13">
        <v>46.5</v>
      </c>
      <c r="C30" s="13">
        <v>47.666666666666664</v>
      </c>
      <c r="D30" s="13">
        <v>3.39</v>
      </c>
      <c r="E30" s="13">
        <v>3.35</v>
      </c>
      <c r="F30" s="13">
        <v>3.3779999999999997</v>
      </c>
      <c r="G30" s="13">
        <v>29</v>
      </c>
      <c r="H30" s="13" t="s">
        <v>7</v>
      </c>
      <c r="I30" s="13" t="s">
        <v>7</v>
      </c>
      <c r="J30" s="13" t="s">
        <v>133</v>
      </c>
    </row>
    <row r="31" spans="1:10" x14ac:dyDescent="0.15">
      <c r="A31" s="13">
        <v>3150104487</v>
      </c>
      <c r="B31" s="13">
        <v>54</v>
      </c>
      <c r="C31" s="13">
        <v>54.333333333333336</v>
      </c>
      <c r="D31" s="13">
        <v>3.43</v>
      </c>
      <c r="E31" s="13">
        <v>3.1</v>
      </c>
      <c r="F31" s="13">
        <v>3.3309999999999995</v>
      </c>
      <c r="G31" s="13">
        <v>30</v>
      </c>
      <c r="H31" s="13" t="s">
        <v>7</v>
      </c>
      <c r="I31" s="13" t="s">
        <v>7</v>
      </c>
      <c r="J31" s="13" t="s">
        <v>132</v>
      </c>
    </row>
    <row r="32" spans="1:10" x14ac:dyDescent="0.15">
      <c r="A32" s="13">
        <v>3150103610</v>
      </c>
      <c r="B32" s="13">
        <v>59.5</v>
      </c>
      <c r="C32" s="13">
        <v>53.666666666666664</v>
      </c>
      <c r="D32" s="13">
        <v>3.31</v>
      </c>
      <c r="E32" s="13">
        <v>3.34</v>
      </c>
      <c r="F32" s="13">
        <v>3.319</v>
      </c>
      <c r="G32" s="13">
        <v>31</v>
      </c>
      <c r="H32" s="13" t="s">
        <v>7</v>
      </c>
      <c r="I32" s="13" t="s">
        <v>7</v>
      </c>
      <c r="J32" s="13" t="s">
        <v>132</v>
      </c>
    </row>
    <row r="33" spans="1:10" x14ac:dyDescent="0.15">
      <c r="A33" s="13">
        <v>3150104514</v>
      </c>
      <c r="B33" s="13">
        <v>48</v>
      </c>
      <c r="C33" s="13">
        <v>45.833333333333336</v>
      </c>
      <c r="D33" s="13">
        <v>3.24</v>
      </c>
      <c r="E33" s="13">
        <v>3.24</v>
      </c>
      <c r="F33" s="13">
        <v>3.2399999999999998</v>
      </c>
      <c r="G33" s="13">
        <v>32</v>
      </c>
      <c r="H33" s="13" t="s">
        <v>7</v>
      </c>
      <c r="I33" s="13" t="s">
        <v>7</v>
      </c>
      <c r="J33" s="13" t="s">
        <v>133</v>
      </c>
    </row>
    <row r="34" spans="1:10" x14ac:dyDescent="0.15">
      <c r="A34" s="13">
        <v>3150105807</v>
      </c>
      <c r="B34" s="13">
        <v>38.5</v>
      </c>
      <c r="C34" s="13">
        <v>49.166666666666664</v>
      </c>
      <c r="D34" s="13">
        <v>3.18</v>
      </c>
      <c r="E34" s="13">
        <v>3.23</v>
      </c>
      <c r="F34" s="13">
        <v>3.1949999999999998</v>
      </c>
      <c r="G34" s="13">
        <v>33</v>
      </c>
      <c r="H34" s="13" t="s">
        <v>7</v>
      </c>
      <c r="I34" s="13" t="s">
        <v>7</v>
      </c>
      <c r="J34" s="13" t="s">
        <v>133</v>
      </c>
    </row>
    <row r="35" spans="1:10" x14ac:dyDescent="0.15">
      <c r="A35" s="13">
        <v>3150105932</v>
      </c>
      <c r="B35" s="13">
        <v>44.5</v>
      </c>
      <c r="C35" s="13">
        <v>46.166666666666664</v>
      </c>
      <c r="D35" s="13">
        <v>3.1</v>
      </c>
      <c r="E35" s="13">
        <v>3.12</v>
      </c>
      <c r="F35" s="13">
        <v>3.1059999999999999</v>
      </c>
      <c r="G35" s="13">
        <v>34</v>
      </c>
      <c r="H35" s="13" t="s">
        <v>7</v>
      </c>
      <c r="I35" s="13" t="s">
        <v>7</v>
      </c>
      <c r="J35" s="13" t="s">
        <v>133</v>
      </c>
    </row>
    <row r="36" spans="1:10" x14ac:dyDescent="0.15">
      <c r="A36" s="13">
        <v>3150105654</v>
      </c>
      <c r="B36" s="13">
        <v>47</v>
      </c>
      <c r="C36" s="13">
        <v>46</v>
      </c>
      <c r="D36" s="13">
        <v>2.97</v>
      </c>
      <c r="E36" s="13">
        <v>2.92</v>
      </c>
      <c r="F36" s="13">
        <v>2.9550000000000001</v>
      </c>
      <c r="G36" s="13">
        <v>35</v>
      </c>
      <c r="H36" s="13" t="s">
        <v>7</v>
      </c>
      <c r="I36" s="13" t="s">
        <v>7</v>
      </c>
      <c r="J36" s="13" t="s">
        <v>133</v>
      </c>
    </row>
    <row r="37" spans="1:10" x14ac:dyDescent="0.15">
      <c r="A37" s="13">
        <v>3150105806</v>
      </c>
      <c r="B37" s="13">
        <v>46.5</v>
      </c>
      <c r="C37" s="13">
        <v>45</v>
      </c>
      <c r="D37" s="13">
        <v>2.83</v>
      </c>
      <c r="E37" s="13">
        <v>2.84</v>
      </c>
      <c r="F37" s="13">
        <v>2.8329999999999997</v>
      </c>
      <c r="G37" s="13">
        <v>36</v>
      </c>
      <c r="H37" s="13" t="s">
        <v>7</v>
      </c>
      <c r="I37" s="13" t="s">
        <v>7</v>
      </c>
      <c r="J37" s="13" t="s">
        <v>133</v>
      </c>
    </row>
    <row r="38" spans="1:10" x14ac:dyDescent="0.15">
      <c r="A38" s="13">
        <v>3150104757</v>
      </c>
      <c r="B38" s="13">
        <v>48.5</v>
      </c>
      <c r="C38" s="13">
        <v>51.666666666666664</v>
      </c>
      <c r="D38" s="13">
        <v>2.77</v>
      </c>
      <c r="E38" s="13">
        <v>2.77</v>
      </c>
      <c r="F38" s="13">
        <v>2.7699999999999996</v>
      </c>
      <c r="G38" s="13">
        <v>37</v>
      </c>
      <c r="H38" s="13" t="s">
        <v>7</v>
      </c>
      <c r="I38" s="13" t="s">
        <v>7</v>
      </c>
      <c r="J38" s="13" t="s">
        <v>133</v>
      </c>
    </row>
    <row r="39" spans="1:10" x14ac:dyDescent="0.15">
      <c r="A39" s="13">
        <v>3150105708</v>
      </c>
      <c r="B39" s="13">
        <v>45.5</v>
      </c>
      <c r="C39" s="13">
        <v>43.666666666666664</v>
      </c>
      <c r="D39" s="13">
        <v>2.76</v>
      </c>
      <c r="E39" s="13">
        <v>2.78</v>
      </c>
      <c r="F39" s="13">
        <v>2.7659999999999996</v>
      </c>
      <c r="G39" s="13">
        <v>38</v>
      </c>
      <c r="H39" s="13" t="s">
        <v>7</v>
      </c>
      <c r="I39" s="13" t="s">
        <v>7</v>
      </c>
      <c r="J39" s="13" t="s">
        <v>133</v>
      </c>
    </row>
    <row r="40" spans="1:10" x14ac:dyDescent="0.15">
      <c r="A40" s="13">
        <v>3150104949</v>
      </c>
      <c r="B40" s="13">
        <v>46</v>
      </c>
      <c r="C40" s="13">
        <v>46.166666666666664</v>
      </c>
      <c r="D40" s="13">
        <v>2.67</v>
      </c>
      <c r="E40" s="13">
        <v>2.71</v>
      </c>
      <c r="F40" s="13">
        <v>2.6819999999999995</v>
      </c>
      <c r="G40" s="13">
        <v>39</v>
      </c>
      <c r="H40" s="13" t="s">
        <v>7</v>
      </c>
      <c r="I40" s="13" t="s">
        <v>7</v>
      </c>
      <c r="J40" s="13" t="s">
        <v>132</v>
      </c>
    </row>
    <row r="41" spans="1:10" x14ac:dyDescent="0.15">
      <c r="A41" s="13">
        <v>3150105704</v>
      </c>
      <c r="B41" s="13">
        <v>48.5</v>
      </c>
      <c r="C41" s="13">
        <v>47.166666666666664</v>
      </c>
      <c r="D41" s="13">
        <v>2.65</v>
      </c>
      <c r="E41" s="13">
        <v>2.67</v>
      </c>
      <c r="F41" s="13">
        <v>2.6559999999999997</v>
      </c>
      <c r="G41" s="13">
        <v>40</v>
      </c>
      <c r="H41" s="13" t="s">
        <v>7</v>
      </c>
      <c r="I41" s="13" t="s">
        <v>7</v>
      </c>
      <c r="J41" s="13" t="s">
        <v>133</v>
      </c>
    </row>
  </sheetData>
  <sortState ref="A2:K41">
    <sortCondition ref="G2:G41"/>
  </sortSt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6"/>
  <sheetViews>
    <sheetView workbookViewId="0">
      <selection activeCell="J1" sqref="J1:J1048576"/>
    </sheetView>
  </sheetViews>
  <sheetFormatPr defaultRowHeight="13.5" x14ac:dyDescent="0.15"/>
  <cols>
    <col min="1" max="1" width="11.625" style="2" customWidth="1"/>
    <col min="2" max="2" width="13.625" style="2" customWidth="1"/>
    <col min="3" max="3" width="9.125" style="2" customWidth="1"/>
    <col min="4" max="4" width="19.625" style="2" customWidth="1"/>
    <col min="5" max="5" width="16.625" style="2" customWidth="1"/>
  </cols>
  <sheetData>
    <row r="1" spans="1:10" x14ac:dyDescent="0.15">
      <c r="A1" s="13" t="s">
        <v>0</v>
      </c>
      <c r="B1" s="13" t="s">
        <v>1</v>
      </c>
      <c r="C1" s="13" t="s">
        <v>90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86</v>
      </c>
      <c r="I1" s="13" t="s">
        <v>87</v>
      </c>
      <c r="J1" s="13" t="s">
        <v>115</v>
      </c>
    </row>
    <row r="2" spans="1:10" x14ac:dyDescent="0.15">
      <c r="A2" s="13">
        <v>3150105934</v>
      </c>
      <c r="B2" s="13">
        <v>43</v>
      </c>
      <c r="C2" s="13">
        <v>49.666666666666664</v>
      </c>
      <c r="D2" s="13">
        <v>4.63</v>
      </c>
      <c r="E2" s="13">
        <v>4.63</v>
      </c>
      <c r="F2" s="13">
        <v>4.63</v>
      </c>
      <c r="G2" s="13">
        <v>1</v>
      </c>
      <c r="H2" s="13" t="s">
        <v>7</v>
      </c>
      <c r="I2" s="13" t="s">
        <v>88</v>
      </c>
      <c r="J2" s="13" t="s">
        <v>132</v>
      </c>
    </row>
    <row r="3" spans="1:10" x14ac:dyDescent="0.15">
      <c r="A3" s="13">
        <v>3150105664</v>
      </c>
      <c r="B3" s="13">
        <v>43.5</v>
      </c>
      <c r="C3" s="13">
        <v>50</v>
      </c>
      <c r="D3" s="13">
        <v>4.47</v>
      </c>
      <c r="E3" s="13">
        <v>4.43</v>
      </c>
      <c r="F3" s="13">
        <v>4.4579999999999993</v>
      </c>
      <c r="G3" s="13">
        <v>2</v>
      </c>
      <c r="H3" s="13" t="s">
        <v>7</v>
      </c>
      <c r="I3" s="13" t="s">
        <v>88</v>
      </c>
      <c r="J3" s="13" t="s">
        <v>132</v>
      </c>
    </row>
    <row r="4" spans="1:10" x14ac:dyDescent="0.15">
      <c r="A4" s="13">
        <v>3150105817</v>
      </c>
      <c r="B4" s="13">
        <v>43</v>
      </c>
      <c r="C4" s="13">
        <v>48.666666666666664</v>
      </c>
      <c r="D4" s="13">
        <v>4.43</v>
      </c>
      <c r="E4" s="13">
        <v>4.43</v>
      </c>
      <c r="F4" s="13">
        <v>4.43</v>
      </c>
      <c r="G4" s="13">
        <v>3</v>
      </c>
      <c r="H4" s="13" t="s">
        <v>7</v>
      </c>
      <c r="I4" s="13" t="s">
        <v>88</v>
      </c>
      <c r="J4" s="13" t="s">
        <v>132</v>
      </c>
    </row>
    <row r="5" spans="1:10" x14ac:dyDescent="0.15">
      <c r="A5" s="13">
        <v>3150105935</v>
      </c>
      <c r="B5" s="13">
        <v>16</v>
      </c>
      <c r="C5" s="13">
        <v>42.833333333333336</v>
      </c>
      <c r="D5" s="13">
        <v>4.38</v>
      </c>
      <c r="E5" s="13">
        <v>4.38</v>
      </c>
      <c r="F5" s="13">
        <v>4.38</v>
      </c>
      <c r="G5" s="13">
        <v>4</v>
      </c>
      <c r="H5" s="13" t="s">
        <v>7</v>
      </c>
      <c r="I5" s="13" t="s">
        <v>88</v>
      </c>
      <c r="J5" s="13" t="s">
        <v>132</v>
      </c>
    </row>
    <row r="6" spans="1:10" x14ac:dyDescent="0.15">
      <c r="A6" s="13">
        <v>3150105659</v>
      </c>
      <c r="B6" s="13">
        <v>43.5</v>
      </c>
      <c r="C6" s="13">
        <v>50.5</v>
      </c>
      <c r="D6" s="13">
        <v>4.3499999999999996</v>
      </c>
      <c r="E6" s="13">
        <v>4.41</v>
      </c>
      <c r="F6" s="13">
        <v>4.3679999999999994</v>
      </c>
      <c r="G6" s="13">
        <v>5</v>
      </c>
      <c r="H6" s="13" t="s">
        <v>7</v>
      </c>
      <c r="I6" s="13" t="s">
        <v>88</v>
      </c>
      <c r="J6" s="13" t="s">
        <v>132</v>
      </c>
    </row>
    <row r="7" spans="1:10" x14ac:dyDescent="0.15">
      <c r="A7" s="13">
        <v>3150105926</v>
      </c>
      <c r="B7" s="13">
        <v>41</v>
      </c>
      <c r="C7" s="13">
        <v>52.666666666666664</v>
      </c>
      <c r="D7" s="13">
        <v>4.3600000000000003</v>
      </c>
      <c r="E7" s="13">
        <v>4.37</v>
      </c>
      <c r="F7" s="13">
        <v>4.3629999999999995</v>
      </c>
      <c r="G7" s="13">
        <v>6</v>
      </c>
      <c r="H7" s="13" t="s">
        <v>7</v>
      </c>
      <c r="I7" s="13" t="s">
        <v>88</v>
      </c>
      <c r="J7" s="13" t="s">
        <v>133</v>
      </c>
    </row>
    <row r="8" spans="1:10" x14ac:dyDescent="0.15">
      <c r="A8" s="13">
        <v>3150105679</v>
      </c>
      <c r="B8" s="13">
        <v>40</v>
      </c>
      <c r="C8" s="13">
        <v>50</v>
      </c>
      <c r="D8" s="13">
        <v>4.3</v>
      </c>
      <c r="E8" s="13">
        <v>4.3600000000000003</v>
      </c>
      <c r="F8" s="13">
        <v>4.3179999999999996</v>
      </c>
      <c r="G8" s="13">
        <v>7</v>
      </c>
      <c r="H8" s="13" t="s">
        <v>7</v>
      </c>
      <c r="I8" s="13" t="s">
        <v>88</v>
      </c>
      <c r="J8" s="13" t="s">
        <v>132</v>
      </c>
    </row>
    <row r="9" spans="1:10" x14ac:dyDescent="0.15">
      <c r="A9" s="13">
        <v>3150105673</v>
      </c>
      <c r="B9" s="13">
        <v>42</v>
      </c>
      <c r="C9" s="13">
        <v>50</v>
      </c>
      <c r="D9" s="13">
        <v>4.22</v>
      </c>
      <c r="E9" s="13">
        <v>4.2699999999999996</v>
      </c>
      <c r="F9" s="13">
        <v>4.2349999999999994</v>
      </c>
      <c r="G9" s="13">
        <v>8</v>
      </c>
      <c r="H9" s="13" t="s">
        <v>7</v>
      </c>
      <c r="I9" s="13" t="s">
        <v>88</v>
      </c>
      <c r="J9" s="13" t="s">
        <v>133</v>
      </c>
    </row>
    <row r="10" spans="1:10" x14ac:dyDescent="0.15">
      <c r="A10" s="13">
        <v>3150105666</v>
      </c>
      <c r="B10" s="13">
        <v>43</v>
      </c>
      <c r="C10" s="13">
        <v>48.166666666666664</v>
      </c>
      <c r="D10" s="13">
        <v>4.2300000000000004</v>
      </c>
      <c r="E10" s="13">
        <v>4.2300000000000004</v>
      </c>
      <c r="F10" s="13">
        <v>4.2300000000000004</v>
      </c>
      <c r="G10" s="13">
        <v>9</v>
      </c>
      <c r="H10" s="13" t="s">
        <v>7</v>
      </c>
      <c r="I10" s="13" t="s">
        <v>88</v>
      </c>
      <c r="J10" s="13" t="s">
        <v>132</v>
      </c>
    </row>
    <row r="11" spans="1:10" x14ac:dyDescent="0.15">
      <c r="A11" s="13">
        <v>3150105927</v>
      </c>
      <c r="B11" s="13">
        <v>42.5</v>
      </c>
      <c r="C11" s="13">
        <v>51.666666666666664</v>
      </c>
      <c r="D11" s="13">
        <v>4.1100000000000003</v>
      </c>
      <c r="E11" s="13">
        <v>4.13</v>
      </c>
      <c r="F11" s="13">
        <v>4.1159999999999997</v>
      </c>
      <c r="G11" s="13">
        <v>10</v>
      </c>
      <c r="H11" s="13" t="s">
        <v>7</v>
      </c>
      <c r="I11" s="13" t="s">
        <v>88</v>
      </c>
      <c r="J11" s="13" t="s">
        <v>132</v>
      </c>
    </row>
    <row r="12" spans="1:10" x14ac:dyDescent="0.15">
      <c r="A12" s="13">
        <v>3150105925</v>
      </c>
      <c r="B12" s="13">
        <v>41</v>
      </c>
      <c r="C12" s="13">
        <v>49.833333333333336</v>
      </c>
      <c r="D12" s="13">
        <v>4.0999999999999996</v>
      </c>
      <c r="E12" s="13">
        <v>4.0999999999999996</v>
      </c>
      <c r="F12" s="13">
        <v>4.0999999999999996</v>
      </c>
      <c r="G12" s="13">
        <v>11</v>
      </c>
      <c r="H12" s="13" t="s">
        <v>7</v>
      </c>
      <c r="I12" s="13" t="s">
        <v>88</v>
      </c>
      <c r="J12" s="13" t="s">
        <v>133</v>
      </c>
    </row>
    <row r="13" spans="1:10" x14ac:dyDescent="0.15">
      <c r="A13" s="13">
        <v>3150105929</v>
      </c>
      <c r="B13" s="13">
        <v>51.5</v>
      </c>
      <c r="C13" s="13">
        <v>50.333333333333336</v>
      </c>
      <c r="D13" s="13">
        <v>4.09</v>
      </c>
      <c r="E13" s="13">
        <v>3.95</v>
      </c>
      <c r="F13" s="13">
        <v>4.048</v>
      </c>
      <c r="G13" s="13">
        <v>12</v>
      </c>
      <c r="H13" s="13" t="s">
        <v>7</v>
      </c>
      <c r="I13" s="13" t="s">
        <v>88</v>
      </c>
      <c r="J13" s="13" t="s">
        <v>132</v>
      </c>
    </row>
    <row r="14" spans="1:10" x14ac:dyDescent="0.15">
      <c r="A14" s="13">
        <v>3150105665</v>
      </c>
      <c r="B14" s="13">
        <v>43</v>
      </c>
      <c r="C14" s="13">
        <v>50.5</v>
      </c>
      <c r="D14" s="13">
        <v>4.0599999999999996</v>
      </c>
      <c r="E14" s="13">
        <v>4.0199999999999996</v>
      </c>
      <c r="F14" s="13">
        <v>4.0479999999999992</v>
      </c>
      <c r="G14" s="13">
        <v>13</v>
      </c>
      <c r="H14" s="13" t="s">
        <v>7</v>
      </c>
      <c r="I14" s="13" t="s">
        <v>88</v>
      </c>
      <c r="J14" s="13" t="s">
        <v>142</v>
      </c>
    </row>
    <row r="15" spans="1:10" x14ac:dyDescent="0.15">
      <c r="A15" s="13">
        <v>3150105667</v>
      </c>
      <c r="B15" s="13">
        <v>42</v>
      </c>
      <c r="C15" s="13">
        <v>50</v>
      </c>
      <c r="D15" s="13">
        <v>4.01</v>
      </c>
      <c r="E15" s="13">
        <v>4.04</v>
      </c>
      <c r="F15" s="13">
        <v>4.0189999999999992</v>
      </c>
      <c r="G15" s="13">
        <v>14</v>
      </c>
      <c r="H15" s="13" t="s">
        <v>7</v>
      </c>
      <c r="I15" s="13" t="s">
        <v>88</v>
      </c>
      <c r="J15" s="13" t="s">
        <v>132</v>
      </c>
    </row>
    <row r="16" spans="1:10" x14ac:dyDescent="0.15">
      <c r="A16" s="13">
        <v>3150105660</v>
      </c>
      <c r="B16" s="13">
        <v>46</v>
      </c>
      <c r="C16" s="13">
        <v>50.833333333333336</v>
      </c>
      <c r="D16" s="13">
        <v>3.98</v>
      </c>
      <c r="E16" s="13">
        <v>3.97</v>
      </c>
      <c r="F16" s="13">
        <v>3.9770000000000003</v>
      </c>
      <c r="G16" s="13">
        <v>15</v>
      </c>
      <c r="H16" s="13" t="s">
        <v>7</v>
      </c>
      <c r="I16" s="13" t="s">
        <v>88</v>
      </c>
      <c r="J16" s="13" t="s">
        <v>132</v>
      </c>
    </row>
    <row r="17" spans="1:10" x14ac:dyDescent="0.15">
      <c r="A17" s="13">
        <v>3150105900</v>
      </c>
      <c r="B17" s="13">
        <v>51.5</v>
      </c>
      <c r="C17" s="13">
        <v>51.5</v>
      </c>
      <c r="D17" s="13">
        <v>3.96</v>
      </c>
      <c r="E17" s="13">
        <v>3.95</v>
      </c>
      <c r="F17" s="13">
        <v>3.9569999999999999</v>
      </c>
      <c r="G17" s="13">
        <v>16</v>
      </c>
      <c r="H17" s="13" t="s">
        <v>7</v>
      </c>
      <c r="I17" s="13" t="s">
        <v>88</v>
      </c>
      <c r="J17" s="13" t="s">
        <v>133</v>
      </c>
    </row>
    <row r="18" spans="1:10" x14ac:dyDescent="0.15">
      <c r="A18" s="13">
        <v>3150105909</v>
      </c>
      <c r="B18" s="13">
        <v>48.5</v>
      </c>
      <c r="C18" s="13">
        <v>51.833333333333336</v>
      </c>
      <c r="D18" s="13">
        <v>3.88</v>
      </c>
      <c r="E18" s="13">
        <v>3.88</v>
      </c>
      <c r="F18" s="13">
        <v>3.88</v>
      </c>
      <c r="G18" s="13">
        <v>17</v>
      </c>
      <c r="H18" s="13" t="s">
        <v>7</v>
      </c>
      <c r="I18" s="13" t="s">
        <v>88</v>
      </c>
      <c r="J18" s="13" t="s">
        <v>132</v>
      </c>
    </row>
    <row r="19" spans="1:10" x14ac:dyDescent="0.15">
      <c r="A19" s="13">
        <v>3150105672</v>
      </c>
      <c r="B19" s="13">
        <v>43</v>
      </c>
      <c r="C19" s="13">
        <v>49.666666666666664</v>
      </c>
      <c r="D19" s="13">
        <v>3.83</v>
      </c>
      <c r="E19" s="13">
        <v>3.83</v>
      </c>
      <c r="F19" s="13">
        <v>3.83</v>
      </c>
      <c r="G19" s="13">
        <v>18</v>
      </c>
      <c r="H19" s="13" t="s">
        <v>7</v>
      </c>
      <c r="I19" s="13" t="s">
        <v>88</v>
      </c>
      <c r="J19" s="13" t="s">
        <v>132</v>
      </c>
    </row>
    <row r="20" spans="1:10" x14ac:dyDescent="0.15">
      <c r="A20" s="13">
        <v>3150105544</v>
      </c>
      <c r="B20" s="13">
        <v>41</v>
      </c>
      <c r="C20" s="13">
        <v>49.666666666666664</v>
      </c>
      <c r="D20" s="13">
        <v>3.81</v>
      </c>
      <c r="E20" s="13">
        <v>3.81</v>
      </c>
      <c r="F20" s="13">
        <v>3.8099999999999996</v>
      </c>
      <c r="G20" s="13">
        <v>19</v>
      </c>
      <c r="H20" s="13" t="s">
        <v>7</v>
      </c>
      <c r="I20" s="13" t="s">
        <v>88</v>
      </c>
      <c r="J20" s="13" t="s">
        <v>133</v>
      </c>
    </row>
    <row r="21" spans="1:10" x14ac:dyDescent="0.15">
      <c r="A21" s="13">
        <v>3150105662</v>
      </c>
      <c r="B21" s="13">
        <v>46</v>
      </c>
      <c r="C21" s="13">
        <v>49</v>
      </c>
      <c r="D21" s="13">
        <v>3.8</v>
      </c>
      <c r="E21" s="13">
        <v>3.79</v>
      </c>
      <c r="F21" s="13">
        <v>3.7969999999999997</v>
      </c>
      <c r="G21" s="13">
        <v>20</v>
      </c>
      <c r="H21" s="13" t="s">
        <v>7</v>
      </c>
      <c r="I21" s="13" t="s">
        <v>88</v>
      </c>
      <c r="J21" s="13" t="s">
        <v>133</v>
      </c>
    </row>
    <row r="22" spans="1:10" x14ac:dyDescent="0.15">
      <c r="A22" s="13">
        <v>3150105903</v>
      </c>
      <c r="B22" s="13">
        <v>45.5</v>
      </c>
      <c r="C22" s="13">
        <v>49.5</v>
      </c>
      <c r="D22" s="13">
        <v>3.71</v>
      </c>
      <c r="E22" s="13">
        <v>3.73</v>
      </c>
      <c r="F22" s="13">
        <v>3.7160000000000002</v>
      </c>
      <c r="G22" s="13">
        <v>21</v>
      </c>
      <c r="H22" s="13" t="s">
        <v>7</v>
      </c>
      <c r="I22" s="13" t="s">
        <v>88</v>
      </c>
      <c r="J22" s="13" t="s">
        <v>132</v>
      </c>
    </row>
    <row r="23" spans="1:10" x14ac:dyDescent="0.15">
      <c r="A23" s="13">
        <v>3150105669</v>
      </c>
      <c r="B23" s="13">
        <v>47.5</v>
      </c>
      <c r="C23" s="13">
        <v>51.5</v>
      </c>
      <c r="D23" s="13">
        <v>3.71</v>
      </c>
      <c r="E23" s="13">
        <v>3.7</v>
      </c>
      <c r="F23" s="13">
        <v>3.7069999999999999</v>
      </c>
      <c r="G23" s="13">
        <v>22</v>
      </c>
      <c r="H23" s="13" t="s">
        <v>7</v>
      </c>
      <c r="I23" s="13" t="s">
        <v>88</v>
      </c>
      <c r="J23" s="13" t="s">
        <v>132</v>
      </c>
    </row>
    <row r="24" spans="1:10" x14ac:dyDescent="0.15">
      <c r="A24" s="13">
        <v>3150105671</v>
      </c>
      <c r="B24" s="13">
        <v>44</v>
      </c>
      <c r="C24" s="13">
        <v>49.166666666666664</v>
      </c>
      <c r="D24" s="13">
        <v>3.73</v>
      </c>
      <c r="E24" s="13">
        <v>3.58</v>
      </c>
      <c r="F24" s="13">
        <v>3.6849999999999996</v>
      </c>
      <c r="G24" s="13">
        <v>23</v>
      </c>
      <c r="H24" s="13" t="s">
        <v>7</v>
      </c>
      <c r="I24" s="13" t="s">
        <v>88</v>
      </c>
      <c r="J24" s="13" t="s">
        <v>133</v>
      </c>
    </row>
    <row r="25" spans="1:10" x14ac:dyDescent="0.15">
      <c r="A25" s="13">
        <v>3150105678</v>
      </c>
      <c r="B25" s="13">
        <v>43</v>
      </c>
      <c r="C25" s="13">
        <v>49.833333333333336</v>
      </c>
      <c r="D25" s="13">
        <v>3.61</v>
      </c>
      <c r="E25" s="13">
        <v>3.61</v>
      </c>
      <c r="F25" s="13">
        <v>3.6099999999999994</v>
      </c>
      <c r="G25" s="13">
        <v>24</v>
      </c>
      <c r="H25" s="13" t="s">
        <v>7</v>
      </c>
      <c r="I25" s="13" t="s">
        <v>88</v>
      </c>
      <c r="J25" s="13" t="s">
        <v>132</v>
      </c>
    </row>
    <row r="26" spans="1:10" x14ac:dyDescent="0.15">
      <c r="A26" s="13">
        <v>3150105675</v>
      </c>
      <c r="B26" s="13">
        <v>40</v>
      </c>
      <c r="C26" s="13">
        <v>48</v>
      </c>
      <c r="D26" s="13">
        <v>3.54</v>
      </c>
      <c r="E26" s="13">
        <v>3.64</v>
      </c>
      <c r="F26" s="13">
        <v>3.57</v>
      </c>
      <c r="G26" s="13">
        <v>25</v>
      </c>
      <c r="H26" s="13" t="s">
        <v>7</v>
      </c>
      <c r="I26" s="13" t="s">
        <v>88</v>
      </c>
      <c r="J26" s="13" t="s">
        <v>133</v>
      </c>
    </row>
    <row r="27" spans="1:10" x14ac:dyDescent="0.15">
      <c r="A27" s="13">
        <v>3150105905</v>
      </c>
      <c r="B27" s="13">
        <v>51.5</v>
      </c>
      <c r="C27" s="13">
        <v>50.833333333333336</v>
      </c>
      <c r="D27" s="13">
        <v>3.56</v>
      </c>
      <c r="E27" s="13">
        <v>3.58</v>
      </c>
      <c r="F27" s="13">
        <v>3.5659999999999998</v>
      </c>
      <c r="G27" s="13">
        <v>26</v>
      </c>
      <c r="H27" s="13" t="s">
        <v>7</v>
      </c>
      <c r="I27" s="13" t="s">
        <v>88</v>
      </c>
      <c r="J27" s="13" t="s">
        <v>132</v>
      </c>
    </row>
    <row r="28" spans="1:10" x14ac:dyDescent="0.15">
      <c r="A28" s="13">
        <v>3150105518</v>
      </c>
      <c r="B28" s="13">
        <v>44</v>
      </c>
      <c r="C28" s="13">
        <v>53.166666666666664</v>
      </c>
      <c r="D28" s="13">
        <v>3.59</v>
      </c>
      <c r="E28" s="13">
        <v>3.49</v>
      </c>
      <c r="F28" s="13">
        <v>3.5599999999999996</v>
      </c>
      <c r="G28" s="13">
        <v>27</v>
      </c>
      <c r="H28" s="13" t="s">
        <v>7</v>
      </c>
      <c r="I28" s="13" t="s">
        <v>88</v>
      </c>
      <c r="J28" s="13" t="s">
        <v>132</v>
      </c>
    </row>
    <row r="29" spans="1:10" x14ac:dyDescent="0.15">
      <c r="A29" s="13">
        <v>3150105901</v>
      </c>
      <c r="B29" s="13">
        <v>48.5</v>
      </c>
      <c r="C29" s="13">
        <v>51.833333333333336</v>
      </c>
      <c r="D29" s="13">
        <v>3.54</v>
      </c>
      <c r="E29" s="13">
        <v>3.54</v>
      </c>
      <c r="F29" s="13">
        <v>3.54</v>
      </c>
      <c r="G29" s="13">
        <v>28</v>
      </c>
      <c r="H29" s="13" t="s">
        <v>7</v>
      </c>
      <c r="I29" s="13" t="s">
        <v>88</v>
      </c>
      <c r="J29" s="13" t="s">
        <v>133</v>
      </c>
    </row>
    <row r="30" spans="1:10" x14ac:dyDescent="0.15">
      <c r="A30" s="13">
        <v>3150105670</v>
      </c>
      <c r="B30" s="13">
        <v>47</v>
      </c>
      <c r="C30" s="13">
        <v>50.333333333333336</v>
      </c>
      <c r="D30" s="13">
        <v>3.51</v>
      </c>
      <c r="E30" s="13">
        <v>3.56</v>
      </c>
      <c r="F30" s="13">
        <v>3.5249999999999999</v>
      </c>
      <c r="G30" s="13">
        <v>29</v>
      </c>
      <c r="H30" s="13" t="s">
        <v>7</v>
      </c>
      <c r="I30" s="13" t="s">
        <v>88</v>
      </c>
      <c r="J30" s="13" t="s">
        <v>132</v>
      </c>
    </row>
    <row r="31" spans="1:10" x14ac:dyDescent="0.15">
      <c r="A31" s="13">
        <v>3150105910</v>
      </c>
      <c r="B31" s="13">
        <v>42</v>
      </c>
      <c r="C31" s="13">
        <v>50</v>
      </c>
      <c r="D31" s="13">
        <v>3.51</v>
      </c>
      <c r="E31" s="13">
        <v>3.45</v>
      </c>
      <c r="F31" s="13">
        <v>3.492</v>
      </c>
      <c r="G31" s="13">
        <v>30</v>
      </c>
      <c r="H31" s="13" t="s">
        <v>7</v>
      </c>
      <c r="I31" s="13" t="s">
        <v>88</v>
      </c>
      <c r="J31" s="13" t="s">
        <v>133</v>
      </c>
    </row>
    <row r="32" spans="1:10" x14ac:dyDescent="0.15">
      <c r="A32" s="13">
        <v>3150105906</v>
      </c>
      <c r="B32" s="13">
        <v>47.5</v>
      </c>
      <c r="C32" s="13">
        <v>51.5</v>
      </c>
      <c r="D32" s="13">
        <v>3.49</v>
      </c>
      <c r="E32" s="13">
        <v>3.49</v>
      </c>
      <c r="F32" s="13">
        <v>3.49</v>
      </c>
      <c r="G32" s="13">
        <v>31</v>
      </c>
      <c r="H32" s="13" t="s">
        <v>7</v>
      </c>
      <c r="I32" s="13" t="s">
        <v>88</v>
      </c>
      <c r="J32" s="13" t="s">
        <v>133</v>
      </c>
    </row>
    <row r="33" spans="1:10" x14ac:dyDescent="0.15">
      <c r="A33" s="13">
        <v>3150105904</v>
      </c>
      <c r="B33" s="13">
        <v>61.5</v>
      </c>
      <c r="C33" s="13">
        <v>50.833333333333336</v>
      </c>
      <c r="D33" s="13">
        <v>3.39</v>
      </c>
      <c r="E33" s="13">
        <v>3.4</v>
      </c>
      <c r="F33" s="13">
        <v>3.3929999999999998</v>
      </c>
      <c r="G33" s="13">
        <v>32</v>
      </c>
      <c r="H33" s="13" t="s">
        <v>7</v>
      </c>
      <c r="I33" s="13" t="s">
        <v>88</v>
      </c>
      <c r="J33" s="13" t="s">
        <v>132</v>
      </c>
    </row>
    <row r="34" spans="1:10" x14ac:dyDescent="0.15">
      <c r="A34" s="13">
        <v>3150105543</v>
      </c>
      <c r="B34" s="13">
        <v>48.5</v>
      </c>
      <c r="C34" s="13">
        <v>52.333333333333336</v>
      </c>
      <c r="D34" s="13">
        <v>3.38</v>
      </c>
      <c r="E34" s="13">
        <v>3.4</v>
      </c>
      <c r="F34" s="13">
        <v>3.3859999999999997</v>
      </c>
      <c r="G34" s="13">
        <v>33</v>
      </c>
      <c r="H34" s="13" t="s">
        <v>7</v>
      </c>
      <c r="I34" s="13" t="s">
        <v>88</v>
      </c>
      <c r="J34" s="13" t="s">
        <v>132</v>
      </c>
    </row>
    <row r="35" spans="1:10" x14ac:dyDescent="0.15">
      <c r="A35" s="13">
        <v>3150105928</v>
      </c>
      <c r="B35" s="13">
        <v>49</v>
      </c>
      <c r="C35" s="13">
        <v>49</v>
      </c>
      <c r="D35" s="13">
        <v>3.35</v>
      </c>
      <c r="E35" s="13">
        <v>3.36</v>
      </c>
      <c r="F35" s="13">
        <v>3.3529999999999998</v>
      </c>
      <c r="G35" s="13">
        <v>34</v>
      </c>
      <c r="H35" s="13" t="s">
        <v>7</v>
      </c>
      <c r="I35" s="13" t="s">
        <v>88</v>
      </c>
      <c r="J35" s="13" t="s">
        <v>133</v>
      </c>
    </row>
    <row r="36" spans="1:10" x14ac:dyDescent="0.15">
      <c r="A36" s="13">
        <v>3150105676</v>
      </c>
      <c r="B36" s="13">
        <v>48.5</v>
      </c>
      <c r="C36" s="13">
        <v>51.833333333333336</v>
      </c>
      <c r="D36" s="13">
        <v>3.34</v>
      </c>
      <c r="E36" s="13">
        <v>3.33</v>
      </c>
      <c r="F36" s="13">
        <v>3.3369999999999997</v>
      </c>
      <c r="G36" s="13">
        <v>35</v>
      </c>
      <c r="H36" s="13" t="s">
        <v>7</v>
      </c>
      <c r="I36" s="13" t="s">
        <v>88</v>
      </c>
      <c r="J36" s="13" t="s">
        <v>132</v>
      </c>
    </row>
    <row r="37" spans="1:10" x14ac:dyDescent="0.15">
      <c r="A37" s="13">
        <v>3150105677</v>
      </c>
      <c r="B37" s="13">
        <v>42</v>
      </c>
      <c r="C37" s="13">
        <v>49</v>
      </c>
      <c r="D37" s="13">
        <v>3.34</v>
      </c>
      <c r="E37" s="13">
        <v>3.21</v>
      </c>
      <c r="F37" s="13">
        <v>3.3009999999999997</v>
      </c>
      <c r="G37" s="13">
        <v>36</v>
      </c>
      <c r="H37" s="13" t="s">
        <v>7</v>
      </c>
      <c r="I37" s="13" t="s">
        <v>88</v>
      </c>
      <c r="J37" s="13" t="s">
        <v>133</v>
      </c>
    </row>
    <row r="38" spans="1:10" x14ac:dyDescent="0.15">
      <c r="A38" s="13">
        <v>3150105674</v>
      </c>
      <c r="B38" s="13">
        <v>43</v>
      </c>
      <c r="C38" s="13">
        <v>48.333333333333336</v>
      </c>
      <c r="D38" s="13">
        <v>3.33</v>
      </c>
      <c r="E38" s="13">
        <v>3.21</v>
      </c>
      <c r="F38" s="13">
        <v>3.294</v>
      </c>
      <c r="G38" s="13">
        <v>37</v>
      </c>
      <c r="H38" s="13" t="s">
        <v>7</v>
      </c>
      <c r="I38" s="13" t="s">
        <v>88</v>
      </c>
      <c r="J38" s="13" t="s">
        <v>133</v>
      </c>
    </row>
    <row r="39" spans="1:10" x14ac:dyDescent="0.15">
      <c r="A39" s="13">
        <v>3150105668</v>
      </c>
      <c r="B39" s="13">
        <v>42.5</v>
      </c>
      <c r="C39" s="13">
        <v>50.833333333333336</v>
      </c>
      <c r="D39" s="13">
        <v>3.26</v>
      </c>
      <c r="E39" s="13">
        <v>3.26</v>
      </c>
      <c r="F39" s="13">
        <v>3.2599999999999993</v>
      </c>
      <c r="G39" s="13">
        <v>38</v>
      </c>
      <c r="H39" s="13" t="s">
        <v>7</v>
      </c>
      <c r="I39" s="13" t="s">
        <v>88</v>
      </c>
      <c r="J39" s="13" t="s">
        <v>133</v>
      </c>
    </row>
    <row r="40" spans="1:10" x14ac:dyDescent="0.15">
      <c r="A40" s="13">
        <v>3150105902</v>
      </c>
      <c r="B40" s="13">
        <v>47.5</v>
      </c>
      <c r="C40" s="13">
        <v>49.5</v>
      </c>
      <c r="D40" s="13">
        <v>3.19</v>
      </c>
      <c r="E40" s="13">
        <v>3.2</v>
      </c>
      <c r="F40" s="13">
        <v>3.1929999999999996</v>
      </c>
      <c r="G40" s="13">
        <v>39</v>
      </c>
      <c r="H40" s="13" t="s">
        <v>7</v>
      </c>
      <c r="I40" s="13" t="s">
        <v>88</v>
      </c>
      <c r="J40" s="13" t="s">
        <v>133</v>
      </c>
    </row>
    <row r="41" spans="1:10" x14ac:dyDescent="0.15">
      <c r="A41" s="13">
        <v>3150105816</v>
      </c>
      <c r="B41" s="13">
        <v>40</v>
      </c>
      <c r="C41" s="13">
        <v>48.5</v>
      </c>
      <c r="D41" s="13">
        <v>3.07</v>
      </c>
      <c r="E41" s="13">
        <v>3.04</v>
      </c>
      <c r="F41" s="13">
        <v>3.0609999999999995</v>
      </c>
      <c r="G41" s="13">
        <v>40</v>
      </c>
      <c r="H41" s="13" t="s">
        <v>7</v>
      </c>
      <c r="I41" s="13" t="s">
        <v>88</v>
      </c>
      <c r="J41" s="13" t="s">
        <v>133</v>
      </c>
    </row>
    <row r="42" spans="1:10" x14ac:dyDescent="0.15">
      <c r="A42" s="13">
        <v>3150105907</v>
      </c>
      <c r="B42" s="13">
        <v>42</v>
      </c>
      <c r="C42" s="13">
        <v>37.333333333333336</v>
      </c>
      <c r="D42" s="13">
        <v>2.88</v>
      </c>
      <c r="E42" s="13">
        <v>2.9</v>
      </c>
      <c r="F42" s="13">
        <v>2.8860000000000001</v>
      </c>
      <c r="G42" s="13">
        <v>41</v>
      </c>
      <c r="H42" s="13" t="s">
        <v>7</v>
      </c>
      <c r="I42" s="13" t="s">
        <v>88</v>
      </c>
      <c r="J42" s="13" t="s">
        <v>133</v>
      </c>
    </row>
    <row r="43" spans="1:10" x14ac:dyDescent="0.15">
      <c r="A43" s="13">
        <v>3150105933</v>
      </c>
      <c r="B43" s="13">
        <v>43</v>
      </c>
      <c r="C43" s="13">
        <v>47.666666666666664</v>
      </c>
      <c r="D43" s="13">
        <v>2.73</v>
      </c>
      <c r="E43" s="13">
        <v>2.73</v>
      </c>
      <c r="F43" s="13">
        <v>2.7299999999999995</v>
      </c>
      <c r="G43" s="13">
        <v>42</v>
      </c>
      <c r="H43" s="13" t="s">
        <v>7</v>
      </c>
      <c r="I43" s="13" t="s">
        <v>88</v>
      </c>
      <c r="J43" s="13" t="s">
        <v>133</v>
      </c>
    </row>
    <row r="44" spans="1:10" x14ac:dyDescent="0.15">
      <c r="A44" s="13">
        <v>3150105680</v>
      </c>
      <c r="B44" s="13">
        <v>33</v>
      </c>
      <c r="C44" s="13">
        <v>44.5</v>
      </c>
      <c r="D44" s="13">
        <v>2.58</v>
      </c>
      <c r="E44" s="13">
        <v>2.73</v>
      </c>
      <c r="F44" s="13">
        <v>2.625</v>
      </c>
      <c r="G44" s="13">
        <v>43</v>
      </c>
      <c r="H44" s="13" t="s">
        <v>7</v>
      </c>
      <c r="I44" s="13" t="s">
        <v>88</v>
      </c>
      <c r="J44" s="13" t="s">
        <v>133</v>
      </c>
    </row>
    <row r="45" spans="1:10" x14ac:dyDescent="0.15">
      <c r="A45" s="13">
        <v>3150105661</v>
      </c>
      <c r="B45" s="13">
        <v>41.5</v>
      </c>
      <c r="C45" s="13">
        <v>48</v>
      </c>
      <c r="D45" s="13">
        <v>2.4700000000000002</v>
      </c>
      <c r="E45" s="13">
        <v>2.4900000000000002</v>
      </c>
      <c r="F45" s="13">
        <v>2.476</v>
      </c>
      <c r="G45" s="13">
        <v>44</v>
      </c>
      <c r="H45" s="13" t="s">
        <v>7</v>
      </c>
      <c r="I45" s="13" t="s">
        <v>88</v>
      </c>
      <c r="J45" s="13" t="s">
        <v>133</v>
      </c>
    </row>
    <row r="46" spans="1:10" x14ac:dyDescent="0.15">
      <c r="A46" s="13">
        <v>3150105663</v>
      </c>
      <c r="B46" s="13">
        <v>36</v>
      </c>
      <c r="C46" s="13">
        <v>46</v>
      </c>
      <c r="D46" s="13">
        <v>2.3199999999999998</v>
      </c>
      <c r="E46" s="13">
        <v>2.3199999999999998</v>
      </c>
      <c r="F46" s="13">
        <v>2.3199999999999998</v>
      </c>
      <c r="G46" s="13">
        <v>45</v>
      </c>
      <c r="H46" s="13" t="s">
        <v>7</v>
      </c>
      <c r="I46" s="13" t="s">
        <v>88</v>
      </c>
      <c r="J46" s="13" t="s">
        <v>133</v>
      </c>
    </row>
  </sheetData>
  <sortState ref="A2:J46">
    <sortCondition ref="G2:G46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7"/>
  <sheetViews>
    <sheetView workbookViewId="0">
      <selection activeCell="J1" sqref="J1:J1048576"/>
    </sheetView>
  </sheetViews>
  <sheetFormatPr defaultRowHeight="13.5" x14ac:dyDescent="0.15"/>
  <cols>
    <col min="1" max="1" width="11.625" style="2" customWidth="1"/>
    <col min="2" max="3" width="13.625" style="2" customWidth="1"/>
    <col min="4" max="4" width="19.625" style="2" customWidth="1"/>
    <col min="5" max="5" width="16.625" style="2" customWidth="1"/>
  </cols>
  <sheetData>
    <row r="1" spans="1:10" x14ac:dyDescent="0.15">
      <c r="A1" s="5" t="s">
        <v>0</v>
      </c>
      <c r="B1" s="5" t="s">
        <v>1</v>
      </c>
      <c r="C1" s="5" t="s">
        <v>90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86</v>
      </c>
      <c r="I1" s="5" t="s">
        <v>87</v>
      </c>
      <c r="J1" s="5" t="s">
        <v>116</v>
      </c>
    </row>
    <row r="2" spans="1:10" x14ac:dyDescent="0.15">
      <c r="A2" s="5">
        <v>3160105994</v>
      </c>
      <c r="B2" s="5">
        <v>56</v>
      </c>
      <c r="C2" s="5">
        <v>51.75</v>
      </c>
      <c r="D2" s="5">
        <v>4.2</v>
      </c>
      <c r="E2" s="5">
        <v>4.17</v>
      </c>
      <c r="F2" s="5">
        <v>4.1909999999999998</v>
      </c>
      <c r="G2" s="5">
        <v>1</v>
      </c>
      <c r="H2" s="5" t="s">
        <v>7</v>
      </c>
      <c r="I2" s="5" t="s">
        <v>88</v>
      </c>
      <c r="J2" s="5" t="s">
        <v>133</v>
      </c>
    </row>
    <row r="3" spans="1:10" x14ac:dyDescent="0.15">
      <c r="A3" s="5">
        <v>3160106024</v>
      </c>
      <c r="B3" s="5">
        <v>52</v>
      </c>
      <c r="C3" s="5">
        <v>49.25</v>
      </c>
      <c r="D3" s="5">
        <v>4.17</v>
      </c>
      <c r="E3" s="5">
        <v>4.17</v>
      </c>
      <c r="F3" s="5">
        <v>4.17</v>
      </c>
      <c r="G3" s="5">
        <v>2</v>
      </c>
      <c r="H3" s="5" t="s">
        <v>7</v>
      </c>
      <c r="I3" s="5" t="s">
        <v>88</v>
      </c>
      <c r="J3" s="5" t="s">
        <v>132</v>
      </c>
    </row>
    <row r="4" spans="1:10" x14ac:dyDescent="0.15">
      <c r="A4" s="5">
        <v>3160105993</v>
      </c>
      <c r="B4" s="5">
        <v>69.5</v>
      </c>
      <c r="C4" s="5">
        <v>51.75</v>
      </c>
      <c r="D4" s="5">
        <v>4.0999999999999996</v>
      </c>
      <c r="E4" s="5">
        <v>4.12</v>
      </c>
      <c r="F4" s="5">
        <v>4.1059999999999999</v>
      </c>
      <c r="G4" s="5">
        <v>3</v>
      </c>
      <c r="H4" s="5" t="s">
        <v>7</v>
      </c>
      <c r="I4" s="5" t="s">
        <v>88</v>
      </c>
      <c r="J4" s="5" t="s">
        <v>132</v>
      </c>
    </row>
    <row r="5" spans="1:10" x14ac:dyDescent="0.15">
      <c r="A5" s="5">
        <v>3160105818</v>
      </c>
      <c r="B5" s="5">
        <v>50</v>
      </c>
      <c r="C5" s="5">
        <v>48.25</v>
      </c>
      <c r="D5" s="5">
        <v>4.09</v>
      </c>
      <c r="E5" s="5">
        <v>4.09</v>
      </c>
      <c r="F5" s="5">
        <v>4.09</v>
      </c>
      <c r="G5" s="5">
        <v>4</v>
      </c>
      <c r="H5" s="5" t="s">
        <v>7</v>
      </c>
      <c r="I5" s="5" t="s">
        <v>88</v>
      </c>
      <c r="J5" s="5" t="s">
        <v>132</v>
      </c>
    </row>
    <row r="6" spans="1:10" x14ac:dyDescent="0.15">
      <c r="A6" s="5">
        <v>3160106025</v>
      </c>
      <c r="B6" s="5">
        <v>58.5</v>
      </c>
      <c r="C6" s="5">
        <v>51</v>
      </c>
      <c r="D6" s="5">
        <v>3.94</v>
      </c>
      <c r="E6" s="5">
        <v>3.94</v>
      </c>
      <c r="F6" s="5">
        <v>3.94</v>
      </c>
      <c r="G6" s="5">
        <v>5</v>
      </c>
      <c r="H6" s="5" t="s">
        <v>7</v>
      </c>
      <c r="I6" s="5" t="s">
        <v>88</v>
      </c>
      <c r="J6" s="5" t="s">
        <v>132</v>
      </c>
    </row>
    <row r="7" spans="1:10" x14ac:dyDescent="0.15">
      <c r="A7" s="5">
        <v>3160105997</v>
      </c>
      <c r="B7" s="5">
        <v>53.5</v>
      </c>
      <c r="C7" s="5">
        <v>50.5</v>
      </c>
      <c r="D7" s="5">
        <v>3.89</v>
      </c>
      <c r="E7" s="5">
        <v>3.88</v>
      </c>
      <c r="F7" s="5">
        <v>3.8869999999999996</v>
      </c>
      <c r="G7" s="5">
        <v>6</v>
      </c>
      <c r="H7" s="5" t="s">
        <v>7</v>
      </c>
      <c r="I7" s="5" t="s">
        <v>88</v>
      </c>
      <c r="J7" s="5" t="s">
        <v>132</v>
      </c>
    </row>
    <row r="8" spans="1:10" x14ac:dyDescent="0.15">
      <c r="A8" s="5">
        <v>3160105983</v>
      </c>
      <c r="B8" s="5">
        <v>68.5</v>
      </c>
      <c r="C8" s="5">
        <v>59</v>
      </c>
      <c r="D8" s="5">
        <v>3.95</v>
      </c>
      <c r="E8" s="5">
        <v>3.55</v>
      </c>
      <c r="F8" s="5">
        <v>3.83</v>
      </c>
      <c r="G8" s="5">
        <v>7</v>
      </c>
      <c r="H8" s="5" t="s">
        <v>7</v>
      </c>
      <c r="I8" s="5" t="s">
        <v>88</v>
      </c>
      <c r="J8" s="5" t="s">
        <v>132</v>
      </c>
    </row>
    <row r="9" spans="1:10" x14ac:dyDescent="0.15">
      <c r="A9" s="5">
        <v>3160105866</v>
      </c>
      <c r="B9" s="5">
        <v>53.5</v>
      </c>
      <c r="C9" s="5">
        <v>51</v>
      </c>
      <c r="D9" s="5">
        <v>3.8</v>
      </c>
      <c r="E9" s="5">
        <v>3.78</v>
      </c>
      <c r="F9" s="5">
        <v>3.7939999999999996</v>
      </c>
      <c r="G9" s="5">
        <v>8</v>
      </c>
      <c r="H9" s="5" t="s">
        <v>7</v>
      </c>
      <c r="I9" s="5" t="s">
        <v>88</v>
      </c>
      <c r="J9" s="5" t="s">
        <v>133</v>
      </c>
    </row>
    <row r="10" spans="1:10" x14ac:dyDescent="0.15">
      <c r="A10" s="5">
        <v>3160105982</v>
      </c>
      <c r="B10" s="5">
        <v>55.5</v>
      </c>
      <c r="C10" s="5">
        <v>52.25</v>
      </c>
      <c r="D10" s="5">
        <v>3.76</v>
      </c>
      <c r="E10" s="5">
        <v>3.82</v>
      </c>
      <c r="F10" s="5">
        <v>3.7779999999999996</v>
      </c>
      <c r="G10" s="5">
        <v>9</v>
      </c>
      <c r="H10" s="5" t="s">
        <v>7</v>
      </c>
      <c r="I10" s="5" t="s">
        <v>88</v>
      </c>
      <c r="J10" s="5" t="s">
        <v>133</v>
      </c>
    </row>
    <row r="11" spans="1:10" x14ac:dyDescent="0.15">
      <c r="A11" s="5">
        <v>3160106028</v>
      </c>
      <c r="B11" s="5">
        <v>52</v>
      </c>
      <c r="C11" s="5">
        <v>49.5</v>
      </c>
      <c r="D11" s="5">
        <v>3.71</v>
      </c>
      <c r="E11" s="5">
        <v>3.71</v>
      </c>
      <c r="F11" s="5">
        <v>3.71</v>
      </c>
      <c r="G11" s="5">
        <v>10</v>
      </c>
      <c r="H11" s="5" t="s">
        <v>7</v>
      </c>
      <c r="I11" s="5" t="s">
        <v>88</v>
      </c>
      <c r="J11" s="5" t="s">
        <v>133</v>
      </c>
    </row>
    <row r="12" spans="1:10" x14ac:dyDescent="0.15">
      <c r="A12" s="5">
        <v>3160105989</v>
      </c>
      <c r="B12" s="5">
        <v>52</v>
      </c>
      <c r="C12" s="5">
        <v>50.25</v>
      </c>
      <c r="D12" s="5">
        <v>3.62</v>
      </c>
      <c r="E12" s="5">
        <v>3.62</v>
      </c>
      <c r="F12" s="5">
        <v>3.62</v>
      </c>
      <c r="G12" s="5">
        <v>11</v>
      </c>
      <c r="H12" s="5" t="s">
        <v>7</v>
      </c>
      <c r="I12" s="5" t="s">
        <v>88</v>
      </c>
      <c r="J12" s="5" t="s">
        <v>133</v>
      </c>
    </row>
    <row r="13" spans="1:10" x14ac:dyDescent="0.15">
      <c r="A13" s="5">
        <v>3160106026</v>
      </c>
      <c r="B13" s="5">
        <v>53.5</v>
      </c>
      <c r="C13" s="5">
        <v>50.25</v>
      </c>
      <c r="D13" s="5">
        <v>3.57</v>
      </c>
      <c r="E13" s="5">
        <v>3.56</v>
      </c>
      <c r="F13" s="5">
        <v>3.5669999999999997</v>
      </c>
      <c r="G13" s="5">
        <v>12</v>
      </c>
      <c r="H13" s="5" t="s">
        <v>7</v>
      </c>
      <c r="I13" s="5" t="s">
        <v>88</v>
      </c>
      <c r="J13" s="5" t="s">
        <v>133</v>
      </c>
    </row>
    <row r="14" spans="1:10" x14ac:dyDescent="0.15">
      <c r="A14" s="5">
        <v>3160105987</v>
      </c>
      <c r="B14" s="5">
        <v>65.5</v>
      </c>
      <c r="C14" s="5">
        <v>51.75</v>
      </c>
      <c r="D14" s="5">
        <v>3.52</v>
      </c>
      <c r="E14" s="5">
        <v>3.5</v>
      </c>
      <c r="F14" s="5">
        <v>3.5140000000000002</v>
      </c>
      <c r="G14" s="5">
        <v>13</v>
      </c>
      <c r="H14" s="5" t="s">
        <v>7</v>
      </c>
      <c r="I14" s="5" t="s">
        <v>88</v>
      </c>
      <c r="J14" s="5" t="s">
        <v>132</v>
      </c>
    </row>
    <row r="15" spans="1:10" x14ac:dyDescent="0.15">
      <c r="A15" s="5">
        <v>3160105981</v>
      </c>
      <c r="B15" s="5">
        <v>53</v>
      </c>
      <c r="C15" s="5">
        <v>50.25</v>
      </c>
      <c r="D15" s="5">
        <v>3.47</v>
      </c>
      <c r="E15" s="5">
        <v>3.48</v>
      </c>
      <c r="F15" s="5">
        <v>3.4729999999999999</v>
      </c>
      <c r="G15" s="5">
        <v>14</v>
      </c>
      <c r="H15" s="5" t="s">
        <v>7</v>
      </c>
      <c r="I15" s="5" t="s">
        <v>88</v>
      </c>
      <c r="J15" s="5" t="s">
        <v>133</v>
      </c>
    </row>
    <row r="16" spans="1:10" x14ac:dyDescent="0.15">
      <c r="A16" s="5">
        <v>3160105995</v>
      </c>
      <c r="B16" s="5">
        <v>75.5</v>
      </c>
      <c r="C16" s="5">
        <v>49.5</v>
      </c>
      <c r="D16" s="5">
        <v>3.47</v>
      </c>
      <c r="E16" s="5">
        <v>3.43</v>
      </c>
      <c r="F16" s="5">
        <v>3.4579999999999997</v>
      </c>
      <c r="G16" s="5">
        <v>15</v>
      </c>
      <c r="H16" s="5" t="s">
        <v>7</v>
      </c>
      <c r="I16" s="5" t="s">
        <v>88</v>
      </c>
      <c r="J16" s="5" t="s">
        <v>132</v>
      </c>
    </row>
    <row r="17" spans="1:10" x14ac:dyDescent="0.15">
      <c r="A17" s="5">
        <v>3160105980</v>
      </c>
      <c r="B17" s="5">
        <v>48</v>
      </c>
      <c r="C17" s="5">
        <v>47.5</v>
      </c>
      <c r="D17" s="5">
        <v>3.41</v>
      </c>
      <c r="E17" s="5">
        <v>3.41</v>
      </c>
      <c r="F17" s="5">
        <v>3.41</v>
      </c>
      <c r="G17" s="5">
        <v>16</v>
      </c>
      <c r="H17" s="5" t="s">
        <v>7</v>
      </c>
      <c r="I17" s="5" t="s">
        <v>88</v>
      </c>
      <c r="J17" s="5" t="s">
        <v>133</v>
      </c>
    </row>
    <row r="18" spans="1:10" x14ac:dyDescent="0.15">
      <c r="A18" s="5">
        <v>3160105979</v>
      </c>
      <c r="B18" s="5">
        <v>44.5</v>
      </c>
      <c r="C18" s="5">
        <v>22.25</v>
      </c>
      <c r="D18" s="5">
        <v>3.44</v>
      </c>
      <c r="E18" s="5">
        <v>3.31</v>
      </c>
      <c r="F18" s="5">
        <v>3.4009999999999998</v>
      </c>
      <c r="G18" s="5">
        <v>17</v>
      </c>
      <c r="H18" s="5" t="s">
        <v>7</v>
      </c>
      <c r="I18" s="5" t="s">
        <v>88</v>
      </c>
      <c r="J18" s="5" t="s">
        <v>138</v>
      </c>
    </row>
    <row r="19" spans="1:10" x14ac:dyDescent="0.15">
      <c r="A19" s="5">
        <v>3160105990</v>
      </c>
      <c r="B19" s="5">
        <v>56</v>
      </c>
      <c r="C19" s="5">
        <v>51.5</v>
      </c>
      <c r="D19" s="5">
        <v>3.4</v>
      </c>
      <c r="E19" s="5">
        <v>3.4</v>
      </c>
      <c r="F19" s="5">
        <v>3.4</v>
      </c>
      <c r="G19" s="5">
        <v>18</v>
      </c>
      <c r="H19" s="5" t="s">
        <v>7</v>
      </c>
      <c r="I19" s="5" t="s">
        <v>88</v>
      </c>
      <c r="J19" s="5" t="s">
        <v>133</v>
      </c>
    </row>
    <row r="20" spans="1:10" x14ac:dyDescent="0.15">
      <c r="A20" s="5">
        <v>3160105996</v>
      </c>
      <c r="B20" s="5">
        <v>51.5</v>
      </c>
      <c r="C20" s="5">
        <v>47.5</v>
      </c>
      <c r="D20" s="5">
        <v>3.4</v>
      </c>
      <c r="E20" s="5">
        <v>3.4</v>
      </c>
      <c r="F20" s="5">
        <v>3.4</v>
      </c>
      <c r="G20" s="5">
        <v>18</v>
      </c>
      <c r="H20" s="5" t="s">
        <v>7</v>
      </c>
      <c r="I20" s="5" t="s">
        <v>88</v>
      </c>
      <c r="J20" s="5" t="s">
        <v>132</v>
      </c>
    </row>
    <row r="21" spans="1:10" x14ac:dyDescent="0.15">
      <c r="A21" s="5">
        <v>3160105999</v>
      </c>
      <c r="B21" s="5">
        <v>57.5</v>
      </c>
      <c r="C21" s="5">
        <v>50.25</v>
      </c>
      <c r="D21" s="5">
        <v>3.39</v>
      </c>
      <c r="E21" s="5">
        <v>3.38</v>
      </c>
      <c r="F21" s="5">
        <v>3.3869999999999996</v>
      </c>
      <c r="G21" s="5">
        <v>20</v>
      </c>
      <c r="H21" s="5" t="s">
        <v>7</v>
      </c>
      <c r="I21" s="5" t="s">
        <v>88</v>
      </c>
      <c r="J21" s="5" t="s">
        <v>132</v>
      </c>
    </row>
    <row r="22" spans="1:10" x14ac:dyDescent="0.15">
      <c r="A22" s="5">
        <v>3160105998</v>
      </c>
      <c r="B22" s="5">
        <v>52</v>
      </c>
      <c r="C22" s="5">
        <v>49.75</v>
      </c>
      <c r="D22" s="5">
        <v>3.33</v>
      </c>
      <c r="E22" s="5">
        <v>3.31</v>
      </c>
      <c r="F22" s="5">
        <v>3.3239999999999998</v>
      </c>
      <c r="G22" s="5">
        <v>21</v>
      </c>
      <c r="H22" s="5" t="s">
        <v>7</v>
      </c>
      <c r="I22" s="5" t="s">
        <v>88</v>
      </c>
      <c r="J22" s="5" t="s">
        <v>133</v>
      </c>
    </row>
    <row r="23" spans="1:10" x14ac:dyDescent="0.15">
      <c r="A23" s="5">
        <v>3160105988</v>
      </c>
      <c r="B23" s="5">
        <v>46</v>
      </c>
      <c r="C23" s="5">
        <v>46.5</v>
      </c>
      <c r="D23" s="5">
        <v>3.11</v>
      </c>
      <c r="E23" s="5">
        <v>3.11</v>
      </c>
      <c r="F23" s="5">
        <v>3.1099999999999994</v>
      </c>
      <c r="G23" s="5">
        <v>22</v>
      </c>
      <c r="H23" s="5" t="s">
        <v>7</v>
      </c>
      <c r="I23" s="5" t="s">
        <v>88</v>
      </c>
      <c r="J23" s="5" t="s">
        <v>133</v>
      </c>
    </row>
    <row r="24" spans="1:10" x14ac:dyDescent="0.15">
      <c r="A24" s="5">
        <v>3150105908</v>
      </c>
      <c r="B24" s="5">
        <v>52</v>
      </c>
      <c r="C24" s="5">
        <v>38.75</v>
      </c>
      <c r="D24" s="5">
        <v>3.09</v>
      </c>
      <c r="E24" s="5">
        <v>3.12</v>
      </c>
      <c r="F24" s="5">
        <v>3.0989999999999998</v>
      </c>
      <c r="G24" s="5">
        <v>23</v>
      </c>
      <c r="H24" s="5" t="s">
        <v>7</v>
      </c>
      <c r="I24" s="5" t="s">
        <v>88</v>
      </c>
      <c r="J24" s="5" t="s">
        <v>132</v>
      </c>
    </row>
    <row r="25" spans="1:10" x14ac:dyDescent="0.15">
      <c r="A25" s="5">
        <v>3160105977</v>
      </c>
      <c r="B25" s="5">
        <v>56</v>
      </c>
      <c r="C25" s="5">
        <v>50.75</v>
      </c>
      <c r="D25" s="5">
        <v>3.05</v>
      </c>
      <c r="E25" s="5">
        <v>3</v>
      </c>
      <c r="F25" s="5">
        <v>3.0349999999999997</v>
      </c>
      <c r="G25" s="5">
        <v>24</v>
      </c>
      <c r="H25" s="5" t="s">
        <v>7</v>
      </c>
      <c r="I25" s="5" t="s">
        <v>88</v>
      </c>
      <c r="J25" s="5" t="s">
        <v>133</v>
      </c>
    </row>
    <row r="26" spans="1:10" x14ac:dyDescent="0.15">
      <c r="A26" s="5">
        <v>3160105867</v>
      </c>
      <c r="B26" s="5">
        <v>52</v>
      </c>
      <c r="C26" s="5">
        <v>48.75</v>
      </c>
      <c r="D26" s="5">
        <v>2.81</v>
      </c>
      <c r="E26" s="5">
        <v>2.81</v>
      </c>
      <c r="F26" s="5">
        <v>2.8099999999999996</v>
      </c>
      <c r="G26" s="5">
        <v>25</v>
      </c>
      <c r="H26" s="5" t="s">
        <v>7</v>
      </c>
      <c r="I26" s="5" t="s">
        <v>88</v>
      </c>
      <c r="J26" s="5" t="s">
        <v>132</v>
      </c>
    </row>
    <row r="27" spans="1:10" x14ac:dyDescent="0.15">
      <c r="A27" s="5">
        <v>3160105984</v>
      </c>
      <c r="B27" s="5">
        <v>40</v>
      </c>
      <c r="C27" s="5">
        <v>42.75</v>
      </c>
      <c r="D27" s="5">
        <v>2.41</v>
      </c>
      <c r="E27" s="5">
        <v>2.34</v>
      </c>
      <c r="F27" s="5">
        <v>2.3890000000000002</v>
      </c>
      <c r="G27" s="5">
        <v>26</v>
      </c>
      <c r="H27" s="5" t="s">
        <v>7</v>
      </c>
      <c r="I27" s="5" t="s">
        <v>88</v>
      </c>
      <c r="J27" s="5" t="s">
        <v>133</v>
      </c>
    </row>
  </sheetData>
  <sortState ref="A2:I27">
    <sortCondition ref="G2:G27"/>
  </sortState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J1" sqref="J1:J1048576"/>
    </sheetView>
  </sheetViews>
  <sheetFormatPr defaultRowHeight="13.5" x14ac:dyDescent="0.15"/>
  <cols>
    <col min="1" max="1" width="11.625" style="2" customWidth="1"/>
    <col min="2" max="2" width="14.375" style="2" bestFit="1" customWidth="1"/>
    <col min="3" max="3" width="14.375" style="2" customWidth="1"/>
    <col min="4" max="4" width="20.125" style="2" bestFit="1" customWidth="1"/>
    <col min="5" max="5" width="22.25" bestFit="1" customWidth="1"/>
  </cols>
  <sheetData>
    <row r="1" spans="1:10" x14ac:dyDescent="0.15">
      <c r="A1" s="1" t="s">
        <v>0</v>
      </c>
      <c r="B1" s="1" t="s">
        <v>1</v>
      </c>
      <c r="C1" s="1" t="s">
        <v>111</v>
      </c>
      <c r="D1" s="1" t="s">
        <v>3</v>
      </c>
      <c r="E1" s="1" t="s">
        <v>110</v>
      </c>
      <c r="F1" s="1" t="s">
        <v>109</v>
      </c>
      <c r="G1" s="1" t="s">
        <v>108</v>
      </c>
      <c r="H1" s="1" t="s">
        <v>107</v>
      </c>
      <c r="I1" s="1" t="s">
        <v>106</v>
      </c>
      <c r="J1" s="1" t="s">
        <v>117</v>
      </c>
    </row>
    <row r="2" spans="1:10" x14ac:dyDescent="0.15">
      <c r="A2" s="1">
        <v>3170106298</v>
      </c>
      <c r="B2" s="1">
        <v>52</v>
      </c>
      <c r="C2" s="1">
        <v>2</v>
      </c>
      <c r="D2" s="1">
        <v>4.47</v>
      </c>
      <c r="E2" s="1">
        <v>1</v>
      </c>
      <c r="F2" s="1">
        <v>1.1000000000000001</v>
      </c>
      <c r="G2" s="1">
        <v>1</v>
      </c>
      <c r="H2" s="1" t="s">
        <v>7</v>
      </c>
      <c r="I2" s="1" t="s">
        <v>105</v>
      </c>
      <c r="J2" s="1" t="s">
        <v>132</v>
      </c>
    </row>
    <row r="3" spans="1:10" x14ac:dyDescent="0.15">
      <c r="A3" s="1">
        <v>3170104277</v>
      </c>
      <c r="B3" s="1">
        <v>52</v>
      </c>
      <c r="C3" s="1">
        <v>2</v>
      </c>
      <c r="D3" s="1">
        <v>4.45</v>
      </c>
      <c r="E3" s="1">
        <v>2</v>
      </c>
      <c r="F3" s="1">
        <v>2</v>
      </c>
      <c r="G3" s="1">
        <v>2</v>
      </c>
      <c r="H3" s="1" t="s">
        <v>7</v>
      </c>
      <c r="I3" s="1" t="s">
        <v>105</v>
      </c>
      <c r="J3" s="1" t="s">
        <v>132</v>
      </c>
    </row>
    <row r="4" spans="1:10" x14ac:dyDescent="0.15">
      <c r="A4" s="1">
        <v>3170106284</v>
      </c>
      <c r="B4" s="1">
        <v>44.5</v>
      </c>
      <c r="C4" s="1">
        <v>18</v>
      </c>
      <c r="D4" s="1">
        <v>4.1399999999999997</v>
      </c>
      <c r="E4" s="1">
        <v>3</v>
      </c>
      <c r="F4" s="1">
        <v>4.5</v>
      </c>
      <c r="G4" s="1">
        <v>3</v>
      </c>
      <c r="H4" s="1" t="s">
        <v>7</v>
      </c>
      <c r="I4" s="1" t="s">
        <v>105</v>
      </c>
      <c r="J4" s="1" t="s">
        <v>132</v>
      </c>
    </row>
    <row r="5" spans="1:10" x14ac:dyDescent="0.15">
      <c r="A5" s="1">
        <v>3170104276</v>
      </c>
      <c r="B5" s="1">
        <v>48.5</v>
      </c>
      <c r="C5" s="1">
        <v>8</v>
      </c>
      <c r="D5" s="1">
        <v>4.03</v>
      </c>
      <c r="E5" s="1">
        <v>5</v>
      </c>
      <c r="F5" s="1">
        <v>5.3</v>
      </c>
      <c r="G5" s="1">
        <v>4</v>
      </c>
      <c r="H5" s="1" t="s">
        <v>7</v>
      </c>
      <c r="I5" s="1" t="s">
        <v>105</v>
      </c>
      <c r="J5" s="1" t="s">
        <v>133</v>
      </c>
    </row>
    <row r="6" spans="1:10" x14ac:dyDescent="0.15">
      <c r="A6" s="1">
        <v>3170106326</v>
      </c>
      <c r="B6" s="1">
        <v>36.5</v>
      </c>
      <c r="C6" s="1">
        <v>24</v>
      </c>
      <c r="D6" s="1">
        <v>4.05</v>
      </c>
      <c r="E6" s="1">
        <v>4</v>
      </c>
      <c r="F6" s="1">
        <v>6</v>
      </c>
      <c r="G6" s="1">
        <v>5</v>
      </c>
      <c r="H6" s="1" t="s">
        <v>7</v>
      </c>
      <c r="I6" s="1" t="s">
        <v>105</v>
      </c>
      <c r="J6" s="1" t="s">
        <v>133</v>
      </c>
    </row>
    <row r="7" spans="1:10" x14ac:dyDescent="0.15">
      <c r="A7" s="1">
        <v>3170104284</v>
      </c>
      <c r="B7" s="1">
        <v>50.5</v>
      </c>
      <c r="C7" s="1">
        <v>4</v>
      </c>
      <c r="D7" s="1">
        <v>3.93</v>
      </c>
      <c r="E7" s="1">
        <v>7</v>
      </c>
      <c r="F7" s="1">
        <v>6.7</v>
      </c>
      <c r="G7" s="1">
        <v>6</v>
      </c>
      <c r="H7" s="1" t="s">
        <v>7</v>
      </c>
      <c r="I7" s="1" t="s">
        <v>105</v>
      </c>
      <c r="J7" s="1" t="s">
        <v>132</v>
      </c>
    </row>
    <row r="8" spans="1:10" x14ac:dyDescent="0.15">
      <c r="A8" s="1">
        <v>3170106324</v>
      </c>
      <c r="B8" s="1">
        <v>46.5</v>
      </c>
      <c r="C8" s="1">
        <v>13</v>
      </c>
      <c r="D8" s="1">
        <v>3.94</v>
      </c>
      <c r="E8" s="1">
        <v>6</v>
      </c>
      <c r="F8" s="1">
        <v>6.7</v>
      </c>
      <c r="G8" s="1">
        <v>6</v>
      </c>
      <c r="H8" s="1" t="s">
        <v>7</v>
      </c>
      <c r="I8" s="1" t="s">
        <v>105</v>
      </c>
      <c r="J8" s="1" t="s">
        <v>132</v>
      </c>
    </row>
    <row r="9" spans="1:10" x14ac:dyDescent="0.15">
      <c r="A9" s="1">
        <v>3170104282</v>
      </c>
      <c r="B9" s="1">
        <v>50.5</v>
      </c>
      <c r="C9" s="1">
        <v>4</v>
      </c>
      <c r="D9" s="1">
        <v>3.89</v>
      </c>
      <c r="E9" s="1">
        <v>8</v>
      </c>
      <c r="F9" s="1">
        <v>7.6000000000000005</v>
      </c>
      <c r="G9" s="1">
        <v>8</v>
      </c>
      <c r="H9" s="1" t="s">
        <v>7</v>
      </c>
      <c r="I9" s="1" t="s">
        <v>105</v>
      </c>
      <c r="J9" s="1" t="s">
        <v>133</v>
      </c>
    </row>
    <row r="10" spans="1:10" x14ac:dyDescent="0.15">
      <c r="A10" s="1">
        <v>3170106303</v>
      </c>
      <c r="B10" s="1">
        <v>65.5</v>
      </c>
      <c r="C10" s="1">
        <v>1</v>
      </c>
      <c r="D10" s="1">
        <v>3.87</v>
      </c>
      <c r="E10" s="1">
        <v>9</v>
      </c>
      <c r="F10" s="1">
        <v>8.1999999999999993</v>
      </c>
      <c r="G10" s="1">
        <v>9</v>
      </c>
      <c r="H10" s="1" t="s">
        <v>7</v>
      </c>
      <c r="I10" s="1" t="s">
        <v>105</v>
      </c>
      <c r="J10" s="1" t="s">
        <v>132</v>
      </c>
    </row>
    <row r="11" spans="1:10" x14ac:dyDescent="0.15">
      <c r="A11" s="1">
        <v>3170106323</v>
      </c>
      <c r="B11" s="1">
        <v>50</v>
      </c>
      <c r="C11" s="1">
        <v>7</v>
      </c>
      <c r="D11" s="1">
        <v>3.87</v>
      </c>
      <c r="E11" s="1">
        <v>9</v>
      </c>
      <c r="F11" s="1">
        <v>8.7999999999999989</v>
      </c>
      <c r="G11" s="1">
        <v>10</v>
      </c>
      <c r="H11" s="1" t="s">
        <v>7</v>
      </c>
      <c r="I11" s="1" t="s">
        <v>105</v>
      </c>
      <c r="J11" s="1" t="s">
        <v>133</v>
      </c>
    </row>
    <row r="12" spans="1:10" x14ac:dyDescent="0.15">
      <c r="A12" s="1">
        <v>3170104278</v>
      </c>
      <c r="B12" s="1">
        <v>45.5</v>
      </c>
      <c r="C12" s="1">
        <v>17</v>
      </c>
      <c r="D12" s="1">
        <v>3.87</v>
      </c>
      <c r="E12" s="1">
        <v>9</v>
      </c>
      <c r="F12" s="1">
        <v>9.8000000000000007</v>
      </c>
      <c r="G12" s="1">
        <v>11</v>
      </c>
      <c r="H12" s="1" t="s">
        <v>7</v>
      </c>
      <c r="I12" s="1" t="s">
        <v>105</v>
      </c>
      <c r="J12" s="1" t="s">
        <v>134</v>
      </c>
    </row>
    <row r="13" spans="1:10" x14ac:dyDescent="0.15">
      <c r="A13" s="1">
        <v>3170104283</v>
      </c>
      <c r="B13" s="1">
        <v>47</v>
      </c>
      <c r="C13" s="1">
        <v>11</v>
      </c>
      <c r="D13" s="1">
        <v>3.58</v>
      </c>
      <c r="E13" s="1">
        <v>12</v>
      </c>
      <c r="F13" s="1">
        <v>11.9</v>
      </c>
      <c r="G13" s="1">
        <v>12</v>
      </c>
      <c r="H13" s="1" t="s">
        <v>7</v>
      </c>
      <c r="I13" s="1" t="s">
        <v>105</v>
      </c>
      <c r="J13" s="1" t="s">
        <v>134</v>
      </c>
    </row>
    <row r="14" spans="1:10" x14ac:dyDescent="0.15">
      <c r="A14" s="1">
        <v>3170104289</v>
      </c>
      <c r="B14" s="1">
        <v>50.5</v>
      </c>
      <c r="C14" s="1">
        <v>4</v>
      </c>
      <c r="D14" s="1">
        <v>3.47</v>
      </c>
      <c r="E14" s="1">
        <v>13</v>
      </c>
      <c r="F14" s="1">
        <v>12.100000000000001</v>
      </c>
      <c r="G14" s="1">
        <v>13</v>
      </c>
      <c r="H14" s="1" t="s">
        <v>7</v>
      </c>
      <c r="I14" s="1" t="s">
        <v>105</v>
      </c>
      <c r="J14" s="1" t="s">
        <v>134</v>
      </c>
    </row>
    <row r="15" spans="1:10" x14ac:dyDescent="0.15">
      <c r="A15" s="1">
        <v>3170104279</v>
      </c>
      <c r="B15" s="1">
        <v>46</v>
      </c>
      <c r="C15" s="1">
        <v>15</v>
      </c>
      <c r="D15" s="1">
        <v>3.43</v>
      </c>
      <c r="E15" s="1">
        <v>14</v>
      </c>
      <c r="F15" s="1">
        <v>14.1</v>
      </c>
      <c r="G15" s="1">
        <v>14</v>
      </c>
      <c r="H15" s="1" t="s">
        <v>7</v>
      </c>
      <c r="I15" s="1" t="s">
        <v>105</v>
      </c>
      <c r="J15" s="1" t="s">
        <v>133</v>
      </c>
    </row>
    <row r="16" spans="1:10" x14ac:dyDescent="0.15">
      <c r="A16" s="1">
        <v>3170104286</v>
      </c>
      <c r="B16" s="1">
        <v>47.5</v>
      </c>
      <c r="C16" s="1">
        <v>9</v>
      </c>
      <c r="D16" s="1">
        <v>3.22</v>
      </c>
      <c r="E16" s="1">
        <v>16</v>
      </c>
      <c r="F16" s="1">
        <v>15.3</v>
      </c>
      <c r="G16" s="1">
        <v>15</v>
      </c>
      <c r="H16" s="1" t="s">
        <v>7</v>
      </c>
      <c r="I16" s="1" t="s">
        <v>105</v>
      </c>
      <c r="J16" s="1" t="s">
        <v>139</v>
      </c>
    </row>
    <row r="17" spans="1:10" x14ac:dyDescent="0.15">
      <c r="A17" s="1">
        <v>3170106328</v>
      </c>
      <c r="B17" s="1">
        <v>47</v>
      </c>
      <c r="C17" s="1">
        <v>11</v>
      </c>
      <c r="D17" s="1">
        <v>3.22</v>
      </c>
      <c r="E17" s="1">
        <v>16</v>
      </c>
      <c r="F17" s="1">
        <v>15.5</v>
      </c>
      <c r="G17" s="1">
        <v>16</v>
      </c>
      <c r="H17" s="1" t="s">
        <v>7</v>
      </c>
      <c r="I17" s="1" t="s">
        <v>105</v>
      </c>
      <c r="J17" s="1" t="s">
        <v>133</v>
      </c>
    </row>
    <row r="18" spans="1:10" x14ac:dyDescent="0.15">
      <c r="A18" s="1">
        <v>3170106325</v>
      </c>
      <c r="B18" s="1">
        <v>36</v>
      </c>
      <c r="C18" s="1">
        <v>25</v>
      </c>
      <c r="D18" s="1">
        <v>3.27</v>
      </c>
      <c r="E18" s="1">
        <v>15</v>
      </c>
      <c r="F18" s="1">
        <v>16</v>
      </c>
      <c r="G18" s="1">
        <v>17</v>
      </c>
      <c r="H18" s="1" t="s">
        <v>7</v>
      </c>
      <c r="I18" s="1" t="s">
        <v>105</v>
      </c>
      <c r="J18" s="1" t="s">
        <v>134</v>
      </c>
    </row>
    <row r="19" spans="1:10" x14ac:dyDescent="0.15">
      <c r="A19" s="1">
        <v>3170106321</v>
      </c>
      <c r="B19" s="1">
        <v>46.5</v>
      </c>
      <c r="C19" s="1">
        <v>13</v>
      </c>
      <c r="D19" s="1">
        <v>3.15</v>
      </c>
      <c r="E19" s="1">
        <v>18</v>
      </c>
      <c r="F19" s="1">
        <v>17.5</v>
      </c>
      <c r="G19" s="1">
        <v>18</v>
      </c>
      <c r="H19" s="1" t="s">
        <v>7</v>
      </c>
      <c r="I19" s="1" t="s">
        <v>105</v>
      </c>
      <c r="J19" s="1" t="s">
        <v>133</v>
      </c>
    </row>
    <row r="20" spans="1:10" x14ac:dyDescent="0.15">
      <c r="A20" s="1">
        <v>3170106300</v>
      </c>
      <c r="B20" s="1">
        <v>46</v>
      </c>
      <c r="C20" s="1">
        <v>15</v>
      </c>
      <c r="D20" s="1">
        <v>3.14</v>
      </c>
      <c r="E20" s="1">
        <v>19</v>
      </c>
      <c r="F20" s="1">
        <v>18.600000000000001</v>
      </c>
      <c r="G20" s="1">
        <v>19</v>
      </c>
      <c r="H20" s="1" t="s">
        <v>7</v>
      </c>
      <c r="I20" s="1" t="s">
        <v>105</v>
      </c>
      <c r="J20" s="1" t="s">
        <v>134</v>
      </c>
    </row>
    <row r="21" spans="1:10" x14ac:dyDescent="0.15">
      <c r="A21" s="1">
        <v>3170104288</v>
      </c>
      <c r="B21" s="1">
        <v>47.5</v>
      </c>
      <c r="C21" s="1">
        <v>9</v>
      </c>
      <c r="D21" s="1">
        <v>2.67</v>
      </c>
      <c r="E21" s="1">
        <v>22</v>
      </c>
      <c r="F21" s="1">
        <v>20.7</v>
      </c>
      <c r="G21" s="1">
        <v>20</v>
      </c>
      <c r="H21" s="1" t="s">
        <v>7</v>
      </c>
      <c r="I21" s="1" t="s">
        <v>105</v>
      </c>
      <c r="J21" s="1" t="s">
        <v>134</v>
      </c>
    </row>
    <row r="22" spans="1:10" x14ac:dyDescent="0.15">
      <c r="A22" s="1">
        <v>3170106301</v>
      </c>
      <c r="B22" s="1">
        <v>44</v>
      </c>
      <c r="C22" s="1">
        <v>19</v>
      </c>
      <c r="D22" s="1">
        <v>2.77</v>
      </c>
      <c r="E22" s="1">
        <v>21</v>
      </c>
      <c r="F22" s="1">
        <v>20.8</v>
      </c>
      <c r="G22" s="1">
        <v>21</v>
      </c>
      <c r="H22" s="1" t="s">
        <v>7</v>
      </c>
      <c r="I22" s="1" t="s">
        <v>105</v>
      </c>
      <c r="J22" s="1" t="s">
        <v>133</v>
      </c>
    </row>
    <row r="23" spans="1:10" x14ac:dyDescent="0.15">
      <c r="A23" s="1">
        <v>3170106322</v>
      </c>
      <c r="B23" s="1">
        <v>33</v>
      </c>
      <c r="C23" s="1">
        <v>28</v>
      </c>
      <c r="D23" s="1">
        <v>2.85</v>
      </c>
      <c r="E23" s="1">
        <v>20</v>
      </c>
      <c r="F23" s="1">
        <v>20.8</v>
      </c>
      <c r="G23" s="1">
        <v>21</v>
      </c>
      <c r="H23" s="1" t="s">
        <v>7</v>
      </c>
      <c r="I23" s="1" t="s">
        <v>105</v>
      </c>
      <c r="J23" s="1" t="s">
        <v>134</v>
      </c>
    </row>
    <row r="24" spans="1:10" x14ac:dyDescent="0.15">
      <c r="A24" s="1">
        <v>3170106302</v>
      </c>
      <c r="B24" s="1">
        <v>43.5</v>
      </c>
      <c r="C24" s="1">
        <v>21</v>
      </c>
      <c r="D24" s="1">
        <v>2.65</v>
      </c>
      <c r="E24" s="1">
        <v>23</v>
      </c>
      <c r="F24" s="1">
        <v>22.8</v>
      </c>
      <c r="G24" s="1">
        <v>23</v>
      </c>
      <c r="H24" s="1" t="s">
        <v>7</v>
      </c>
      <c r="I24" s="1" t="s">
        <v>105</v>
      </c>
      <c r="J24" s="1" t="s">
        <v>134</v>
      </c>
    </row>
    <row r="25" spans="1:10" x14ac:dyDescent="0.15">
      <c r="A25" s="1">
        <v>3170104280</v>
      </c>
      <c r="B25" s="1">
        <v>44</v>
      </c>
      <c r="C25" s="1">
        <v>19</v>
      </c>
      <c r="D25" s="1">
        <v>2.63</v>
      </c>
      <c r="E25" s="1">
        <v>24</v>
      </c>
      <c r="F25" s="1">
        <v>23.5</v>
      </c>
      <c r="G25" s="1">
        <v>24</v>
      </c>
      <c r="H25" s="1" t="s">
        <v>7</v>
      </c>
      <c r="I25" s="1" t="s">
        <v>105</v>
      </c>
      <c r="J25" s="1" t="s">
        <v>133</v>
      </c>
    </row>
    <row r="26" spans="1:10" x14ac:dyDescent="0.15">
      <c r="A26" s="1">
        <v>3170106327</v>
      </c>
      <c r="B26" s="1">
        <v>37.5</v>
      </c>
      <c r="C26" s="1">
        <v>23</v>
      </c>
      <c r="D26" s="1">
        <v>2.62</v>
      </c>
      <c r="E26" s="1">
        <v>25</v>
      </c>
      <c r="F26" s="1">
        <v>24.8</v>
      </c>
      <c r="G26" s="1">
        <v>25</v>
      </c>
      <c r="H26" s="1" t="s">
        <v>7</v>
      </c>
      <c r="I26" s="1" t="s">
        <v>105</v>
      </c>
      <c r="J26" s="1" t="s">
        <v>134</v>
      </c>
    </row>
    <row r="27" spans="1:10" x14ac:dyDescent="0.15">
      <c r="A27" s="1">
        <v>3170104285</v>
      </c>
      <c r="B27" s="1">
        <v>41</v>
      </c>
      <c r="C27" s="1">
        <v>22</v>
      </c>
      <c r="D27" s="1">
        <v>2.29</v>
      </c>
      <c r="E27" s="1">
        <v>26</v>
      </c>
      <c r="F27" s="1">
        <v>25.6</v>
      </c>
      <c r="G27" s="1">
        <v>26</v>
      </c>
      <c r="H27" s="1" t="s">
        <v>7</v>
      </c>
      <c r="I27" s="1" t="s">
        <v>105</v>
      </c>
      <c r="J27" s="1" t="s">
        <v>134</v>
      </c>
    </row>
    <row r="28" spans="1:10" x14ac:dyDescent="0.15">
      <c r="A28" s="1">
        <v>3170106299</v>
      </c>
      <c r="B28" s="1">
        <v>34.5</v>
      </c>
      <c r="C28" s="1">
        <v>26</v>
      </c>
      <c r="D28" s="1">
        <v>2.14</v>
      </c>
      <c r="E28" s="1">
        <v>27</v>
      </c>
      <c r="F28" s="1">
        <v>26.900000000000002</v>
      </c>
      <c r="G28" s="1">
        <v>27</v>
      </c>
      <c r="H28" s="1" t="s">
        <v>7</v>
      </c>
      <c r="I28" s="1" t="s">
        <v>105</v>
      </c>
      <c r="J28" s="1" t="s">
        <v>134</v>
      </c>
    </row>
    <row r="29" spans="1:10" x14ac:dyDescent="0.15">
      <c r="A29" s="1">
        <v>3170106207</v>
      </c>
      <c r="B29" s="1">
        <v>33.5</v>
      </c>
      <c r="C29" s="1">
        <v>27</v>
      </c>
      <c r="D29" s="1">
        <v>2.09</v>
      </c>
      <c r="E29" s="1">
        <v>28</v>
      </c>
      <c r="F29" s="1">
        <v>27.9</v>
      </c>
      <c r="G29" s="1">
        <v>28</v>
      </c>
      <c r="H29" s="1" t="s">
        <v>7</v>
      </c>
      <c r="I29" s="1" t="s">
        <v>105</v>
      </c>
      <c r="J29" s="1" t="s">
        <v>134</v>
      </c>
    </row>
    <row r="30" spans="1:10" x14ac:dyDescent="0.15">
      <c r="A30" s="1">
        <v>3170104287</v>
      </c>
      <c r="B30" s="1">
        <v>32</v>
      </c>
      <c r="C30" s="1">
        <v>29</v>
      </c>
      <c r="D30" s="1">
        <v>1.95</v>
      </c>
      <c r="E30" s="1">
        <v>29</v>
      </c>
      <c r="F30" s="1">
        <v>29</v>
      </c>
      <c r="G30" s="1">
        <v>29</v>
      </c>
      <c r="H30" s="1" t="s">
        <v>7</v>
      </c>
      <c r="I30" s="1" t="s">
        <v>105</v>
      </c>
      <c r="J30" s="1" t="s">
        <v>134</v>
      </c>
    </row>
    <row r="31" spans="1:10" x14ac:dyDescent="0.15">
      <c r="A31" s="1">
        <v>3170104281</v>
      </c>
      <c r="B31" s="1">
        <v>30.5</v>
      </c>
      <c r="C31" s="1">
        <v>30</v>
      </c>
      <c r="D31" s="1">
        <v>1.18</v>
      </c>
      <c r="E31" s="1">
        <v>30</v>
      </c>
      <c r="F31" s="1">
        <v>30</v>
      </c>
      <c r="G31" s="1">
        <v>30</v>
      </c>
      <c r="H31" s="1" t="s">
        <v>7</v>
      </c>
      <c r="I31" s="1" t="s">
        <v>105</v>
      </c>
      <c r="J31" s="1" t="s">
        <v>134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2015教育学</vt:lpstr>
      <vt:lpstr>2016教育学</vt:lpstr>
      <vt:lpstr>2015公管</vt:lpstr>
      <vt:lpstr>2016公管</vt:lpstr>
      <vt:lpstr>2014公管（体育）</vt:lpstr>
      <vt:lpstr>2015公管（体育）</vt:lpstr>
      <vt:lpstr>2015运训</vt:lpstr>
      <vt:lpstr>2016运训</vt:lpstr>
      <vt:lpstr>2017运训</vt:lpstr>
      <vt:lpstr>2016民传</vt:lpstr>
      <vt:lpstr>2015体经</vt:lpstr>
      <vt:lpstr>2016体教</vt:lpstr>
      <vt:lpstr>2017体教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2018-09-29T05:24:27Z</dcterms:modified>
</cp:coreProperties>
</file>